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3\1 кв\"/>
    </mc:Choice>
  </mc:AlternateContent>
  <xr:revisionPtr revIDLastSave="0" documentId="13_ncr:1_{15AB53B0-BBD5-449B-8057-DCF661A36DE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8" i="2"/>
</calcChain>
</file>

<file path=xl/sharedStrings.xml><?xml version="1.0" encoding="utf-8"?>
<sst xmlns="http://schemas.openxmlformats.org/spreadsheetml/2006/main" count="115" uniqueCount="95">
  <si>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</si>
  <si>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</si>
  <si>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</si>
  <si>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</si>
  <si>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</si>
  <si>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</si>
  <si>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</si>
  <si>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</si>
  <si>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</si>
  <si>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</si>
  <si>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</si>
  <si>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</si>
  <si>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</si>
  <si>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</si>
  <si>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</si>
  <si>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</si>
  <si>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</si>
  <si>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</si>
  <si>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</si>
  <si>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</si>
  <si>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</si>
  <si>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</si>
  <si>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</si>
  <si>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</si>
  <si>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</si>
  <si>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</si>
  <si>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</si>
  <si>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</si>
  <si>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</si>
  <si>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</si>
  <si>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</si>
  <si>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</si>
  <si>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</si>
  <si>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</si>
  <si>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</si>
  <si>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</si>
  <si>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</si>
  <si>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</si>
  <si>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</si>
  <si>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</si>
  <si>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</si>
  <si>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</si>
  <si>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</si>
  <si>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</si>
  <si>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</si>
  <si>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</si>
  <si>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</si>
  <si>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</si>
  <si>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</si>
  <si>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</si>
  <si>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</si>
  <si>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</si>
  <si>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</si>
  <si>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</si>
  <si>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</si>
  <si>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</si>
  <si>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</si>
  <si>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</si>
  <si>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</si>
  <si>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</si>
  <si>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</si>
  <si>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</si>
  <si>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</si>
  <si>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</si>
  <si>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</si>
  <si>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</si>
  <si>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</si>
  <si>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</si>
  <si>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</si>
  <si>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</si>
  <si>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</si>
  <si>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</si>
  <si>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</si>
  <si>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</si>
  <si>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</si>
  <si>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</si>
  <si>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</si>
  <si>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</si>
  <si>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</si>
  <si>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</si>
  <si>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</si>
  <si>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</si>
  <si>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</si>
  <si>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</si>
  <si>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</si>
  <si>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</si>
  <si>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План                    на 2023 год</t>
  </si>
  <si>
    <t>Исполнение 1 квартал      2023 года</t>
  </si>
  <si>
    <t>% исполнения</t>
  </si>
  <si>
    <t>Разд. подразд.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</si>
  <si>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</si>
  <si>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</si>
  <si>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</si>
  <si>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1 квартал 2023 года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</si>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</sst>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6" borderId="1"/>
  </cellStyleXfs>
  <cellXfs count="41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1" xfId="25" applyFont="1" applyFill="1"/>
    <xf numFmtId="164" fontId="7" fillId="5" borderId="2" xfId="10" applyNumberFormat="1" applyFont="1" applyFill="1" applyProtection="1">
      <alignment horizontal="right" vertical="top" shrinkToFit="1"/>
    </xf>
    <xf numFmtId="4" fontId="9" fillId="5" borderId="2" xfId="12" applyNumberFormat="1" applyFont="1" applyFill="1" applyProtection="1">
      <alignment horizontal="right" vertical="top" shrinkToFit="1"/>
    </xf>
    <xf numFmtId="164" fontId="9" fillId="5" borderId="2" xfId="10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11" fillId="5" borderId="7" xfId="25" applyFont="1" applyFill="1" applyBorder="1" applyAlignment="1">
      <alignment horizontal="center" vertical="center" wrapText="1"/>
    </xf>
    <xf numFmtId="0" fontId="11" fillId="5" borderId="8" xfId="25" applyFont="1" applyFill="1" applyBorder="1" applyAlignment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9" xfId="6" applyFont="1" applyFill="1" applyBorder="1">
      <alignment horizontal="center" vertical="center" wrapText="1"/>
    </xf>
    <xf numFmtId="0" fontId="9" fillId="5" borderId="10" xfId="6" applyFont="1" applyFill="1" applyBorder="1">
      <alignment horizontal="center" vertical="center" wrapText="1"/>
    </xf>
    <xf numFmtId="0" fontId="11" fillId="5" borderId="5" xfId="22" applyNumberFormat="1" applyFont="1" applyFill="1" applyBorder="1" applyAlignment="1">
      <alignment horizontal="center" vertical="center" wrapText="1"/>
    </xf>
    <xf numFmtId="4" fontId="11" fillId="5" borderId="6" xfId="22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6" fillId="5" borderId="2" xfId="7" applyNumberFormat="1" applyFont="1" applyFill="1" applyProtection="1">
      <alignment vertical="top" wrapText="1"/>
    </xf>
  </cellXfs>
  <cellStyles count="26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_без учета счетов бюджета_1" xfId="25" xr:uid="{7047E687-4AF5-44FA-B28F-9DE2C25C77D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1"/>
  <sheetViews>
    <sheetView showGridLines="0" tabSelected="1" zoomScaleNormal="100" zoomScaleSheetLayoutView="100" workbookViewId="0">
      <pane ySplit="7" topLeftCell="A41" activePane="bottomLeft" state="frozen"/>
      <selection pane="bottomLeft" activeCell="A46" sqref="A46"/>
    </sheetView>
  </sheetViews>
  <sheetFormatPr defaultRowHeight="15" outlineLevelRow="1" x14ac:dyDescent="0.25"/>
  <cols>
    <col min="1" max="1" width="56.85546875" style="3" customWidth="1"/>
    <col min="2" max="2" width="7.42578125" style="3" customWidth="1"/>
    <col min="3" max="8" width="9.140625" style="3" hidden="1" customWidth="1"/>
    <col min="9" max="9" width="11.42578125" style="3" customWidth="1"/>
    <col min="10" max="18" width="9.140625" style="3" hidden="1" customWidth="1"/>
    <col min="19" max="19" width="9.7109375" style="3" customWidth="1"/>
    <col min="20" max="22" width="9.140625" style="3" hidden="1" customWidth="1"/>
    <col min="23" max="23" width="9.7109375" style="3" customWidth="1"/>
    <col min="24" max="24" width="9.140625" style="3" hidden="1" customWidth="1"/>
    <col min="25" max="25" width="9.140625" style="3" customWidth="1"/>
    <col min="26" max="16384" width="9.140625" style="3"/>
  </cols>
  <sheetData>
    <row r="1" spans="1:25" x14ac:dyDescent="0.25">
      <c r="A1" s="30"/>
      <c r="B1" s="31"/>
      <c r="C1" s="31"/>
      <c r="D1" s="31"/>
      <c r="E1" s="31"/>
      <c r="F1" s="31"/>
      <c r="G1" s="31"/>
      <c r="H1" s="31"/>
      <c r="I1" s="31"/>
      <c r="J1" s="1"/>
      <c r="K1" s="2"/>
      <c r="L1" s="2"/>
      <c r="M1" s="2"/>
      <c r="N1" s="2"/>
      <c r="O1" s="2"/>
      <c r="P1" s="2"/>
      <c r="Q1" s="2"/>
      <c r="R1" s="2"/>
      <c r="S1" s="14" t="s">
        <v>90</v>
      </c>
      <c r="T1" s="2"/>
      <c r="U1" s="2"/>
      <c r="V1" s="2"/>
      <c r="W1" s="2"/>
      <c r="X1" s="2"/>
      <c r="Y1" s="2"/>
    </row>
    <row r="2" spans="1:25" ht="10.5" customHeight="1" x14ac:dyDescent="0.25">
      <c r="A2" s="11"/>
      <c r="B2" s="12"/>
      <c r="C2" s="12"/>
      <c r="D2" s="12"/>
      <c r="E2" s="12"/>
      <c r="F2" s="12"/>
      <c r="G2" s="12"/>
      <c r="H2" s="12"/>
      <c r="I2" s="12"/>
      <c r="J2" s="11"/>
      <c r="K2" s="13"/>
      <c r="L2" s="13"/>
      <c r="M2" s="13"/>
      <c r="N2" s="13"/>
      <c r="O2" s="13"/>
      <c r="P2" s="13"/>
      <c r="Q2" s="13"/>
      <c r="R2" s="13"/>
      <c r="S2" s="14" t="s">
        <v>91</v>
      </c>
      <c r="T2" s="13"/>
      <c r="U2" s="13"/>
      <c r="V2" s="13"/>
      <c r="W2" s="13"/>
      <c r="X2" s="2"/>
      <c r="Y2" s="2"/>
    </row>
    <row r="3" spans="1:25" x14ac:dyDescent="0.25">
      <c r="A3" s="22" t="s">
        <v>92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"/>
      <c r="Y3" s="2"/>
    </row>
    <row r="4" spans="1:25" ht="27" customHeight="1" x14ac:dyDescent="0.25">
      <c r="A4" s="23" t="s">
        <v>93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4"/>
      <c r="Y4" s="2"/>
    </row>
    <row r="5" spans="1:25" ht="15.75" thickBot="1" x14ac:dyDescent="0.3">
      <c r="A5" s="32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2"/>
    </row>
    <row r="6" spans="1:25" x14ac:dyDescent="0.25">
      <c r="A6" s="34" t="s">
        <v>1</v>
      </c>
      <c r="B6" s="36" t="s">
        <v>89</v>
      </c>
      <c r="C6" s="18" t="s">
        <v>2</v>
      </c>
      <c r="D6" s="18" t="s">
        <v>2</v>
      </c>
      <c r="E6" s="18" t="s">
        <v>2</v>
      </c>
      <c r="F6" s="18" t="s">
        <v>2</v>
      </c>
      <c r="G6" s="18" t="s">
        <v>2</v>
      </c>
      <c r="H6" s="18" t="s">
        <v>2</v>
      </c>
      <c r="I6" s="20" t="s">
        <v>86</v>
      </c>
      <c r="J6" s="18" t="s">
        <v>2</v>
      </c>
      <c r="K6" s="18" t="s">
        <v>2</v>
      </c>
      <c r="L6" s="18" t="s">
        <v>2</v>
      </c>
      <c r="M6" s="18" t="s">
        <v>2</v>
      </c>
      <c r="N6" s="18" t="s">
        <v>2</v>
      </c>
      <c r="O6" s="18" t="s">
        <v>2</v>
      </c>
      <c r="P6" s="18" t="s">
        <v>2</v>
      </c>
      <c r="Q6" s="18" t="s">
        <v>2</v>
      </c>
      <c r="R6" s="5" t="s">
        <v>2</v>
      </c>
      <c r="S6" s="38" t="s">
        <v>87</v>
      </c>
      <c r="T6" s="18" t="s">
        <v>2</v>
      </c>
      <c r="U6" s="18" t="s">
        <v>2</v>
      </c>
      <c r="V6" s="5" t="s">
        <v>2</v>
      </c>
      <c r="W6" s="28" t="s">
        <v>88</v>
      </c>
      <c r="X6" s="18" t="s">
        <v>2</v>
      </c>
      <c r="Y6" s="2"/>
    </row>
    <row r="7" spans="1:25" ht="15.75" thickBot="1" x14ac:dyDescent="0.3">
      <c r="A7" s="35"/>
      <c r="B7" s="37"/>
      <c r="C7" s="19"/>
      <c r="D7" s="19"/>
      <c r="E7" s="19"/>
      <c r="F7" s="19"/>
      <c r="G7" s="19"/>
      <c r="H7" s="19"/>
      <c r="I7" s="21"/>
      <c r="J7" s="19"/>
      <c r="K7" s="19"/>
      <c r="L7" s="19"/>
      <c r="M7" s="19"/>
      <c r="N7" s="19"/>
      <c r="O7" s="19"/>
      <c r="P7" s="19"/>
      <c r="Q7" s="19"/>
      <c r="R7" s="5"/>
      <c r="S7" s="39"/>
      <c r="T7" s="19"/>
      <c r="U7" s="19"/>
      <c r="V7" s="5"/>
      <c r="W7" s="29"/>
      <c r="X7" s="19"/>
      <c r="Y7" s="2"/>
    </row>
    <row r="8" spans="1:25" x14ac:dyDescent="0.25">
      <c r="A8" s="6" t="s">
        <v>3</v>
      </c>
      <c r="B8" s="7" t="s">
        <v>4</v>
      </c>
      <c r="C8" s="7"/>
      <c r="D8" s="7"/>
      <c r="E8" s="7"/>
      <c r="F8" s="7"/>
      <c r="G8" s="7"/>
      <c r="H8" s="8">
        <v>0</v>
      </c>
      <c r="I8" s="8">
        <v>55767.495999999999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3664.527</v>
      </c>
      <c r="S8" s="8">
        <v>12122.640450000001</v>
      </c>
      <c r="T8" s="8">
        <v>0</v>
      </c>
      <c r="U8" s="8">
        <v>0</v>
      </c>
      <c r="V8" s="8">
        <v>12122.640450000001</v>
      </c>
      <c r="W8" s="15">
        <f>S8/I8*100</f>
        <v>21.737824574372141</v>
      </c>
      <c r="X8" s="8">
        <v>0</v>
      </c>
      <c r="Y8" s="2"/>
    </row>
    <row r="9" spans="1:25" ht="30" customHeight="1" outlineLevel="1" x14ac:dyDescent="0.25">
      <c r="A9" s="6" t="s">
        <v>5</v>
      </c>
      <c r="B9" s="7" t="s">
        <v>6</v>
      </c>
      <c r="C9" s="7"/>
      <c r="D9" s="7"/>
      <c r="E9" s="7"/>
      <c r="F9" s="7"/>
      <c r="G9" s="7"/>
      <c r="H9" s="8">
        <v>0</v>
      </c>
      <c r="I9" s="8">
        <v>1379.7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258.78987999999998</v>
      </c>
      <c r="T9" s="8">
        <v>0</v>
      </c>
      <c r="U9" s="8">
        <v>0</v>
      </c>
      <c r="V9" s="8">
        <v>258.78987999999998</v>
      </c>
      <c r="W9" s="15">
        <f t="shared" ref="W9:W49" si="0">S9/I9*100</f>
        <v>18.756967456693481</v>
      </c>
      <c r="X9" s="8">
        <v>0</v>
      </c>
      <c r="Y9" s="2"/>
    </row>
    <row r="10" spans="1:25" ht="40.5" customHeight="1" outlineLevel="1" x14ac:dyDescent="0.25">
      <c r="A10" s="6" t="s">
        <v>7</v>
      </c>
      <c r="B10" s="7" t="s">
        <v>8</v>
      </c>
      <c r="C10" s="7"/>
      <c r="D10" s="7"/>
      <c r="E10" s="7"/>
      <c r="F10" s="7"/>
      <c r="G10" s="7"/>
      <c r="H10" s="8">
        <v>0</v>
      </c>
      <c r="I10" s="8">
        <v>34263.396000000001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2748.027</v>
      </c>
      <c r="S10" s="8">
        <v>6988.5776800000003</v>
      </c>
      <c r="T10" s="8">
        <v>0</v>
      </c>
      <c r="U10" s="8">
        <v>0</v>
      </c>
      <c r="V10" s="8">
        <v>6988.5776800000003</v>
      </c>
      <c r="W10" s="15">
        <f t="shared" si="0"/>
        <v>20.396628752152882</v>
      </c>
      <c r="X10" s="8">
        <v>0</v>
      </c>
      <c r="Y10" s="2"/>
    </row>
    <row r="11" spans="1:25" outlineLevel="1" x14ac:dyDescent="0.25">
      <c r="A11" s="6" t="s">
        <v>9</v>
      </c>
      <c r="B11" s="7" t="s">
        <v>10</v>
      </c>
      <c r="C11" s="7"/>
      <c r="D11" s="7"/>
      <c r="E11" s="7"/>
      <c r="F11" s="7"/>
      <c r="G11" s="7"/>
      <c r="H11" s="8">
        <v>0</v>
      </c>
      <c r="I11" s="8">
        <v>4.5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3.5</v>
      </c>
      <c r="S11" s="8">
        <v>3.5</v>
      </c>
      <c r="T11" s="8">
        <v>0</v>
      </c>
      <c r="U11" s="8">
        <v>0</v>
      </c>
      <c r="V11" s="8">
        <v>3.5</v>
      </c>
      <c r="W11" s="15">
        <f t="shared" si="0"/>
        <v>77.777777777777786</v>
      </c>
      <c r="X11" s="8">
        <v>0</v>
      </c>
      <c r="Y11" s="2"/>
    </row>
    <row r="12" spans="1:25" ht="27.75" customHeight="1" outlineLevel="1" x14ac:dyDescent="0.25">
      <c r="A12" s="6" t="s">
        <v>11</v>
      </c>
      <c r="B12" s="7" t="s">
        <v>12</v>
      </c>
      <c r="C12" s="7"/>
      <c r="D12" s="7"/>
      <c r="E12" s="7"/>
      <c r="F12" s="7"/>
      <c r="G12" s="7"/>
      <c r="H12" s="8">
        <v>0</v>
      </c>
      <c r="I12" s="8">
        <v>878.6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163.20418000000001</v>
      </c>
      <c r="T12" s="8">
        <v>0</v>
      </c>
      <c r="U12" s="8">
        <v>0</v>
      </c>
      <c r="V12" s="8">
        <v>163.20418000000001</v>
      </c>
      <c r="W12" s="15">
        <f t="shared" si="0"/>
        <v>18.575481447757795</v>
      </c>
      <c r="X12" s="8">
        <v>0</v>
      </c>
      <c r="Y12" s="2"/>
    </row>
    <row r="13" spans="1:25" outlineLevel="1" x14ac:dyDescent="0.25">
      <c r="A13" s="6" t="s">
        <v>13</v>
      </c>
      <c r="B13" s="7" t="s">
        <v>14</v>
      </c>
      <c r="C13" s="7"/>
      <c r="D13" s="7"/>
      <c r="E13" s="7"/>
      <c r="F13" s="7"/>
      <c r="G13" s="7"/>
      <c r="H13" s="8">
        <v>0</v>
      </c>
      <c r="I13" s="8">
        <v>200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15">
        <f t="shared" si="0"/>
        <v>0</v>
      </c>
      <c r="X13" s="8">
        <v>0</v>
      </c>
      <c r="Y13" s="2"/>
    </row>
    <row r="14" spans="1:25" outlineLevel="1" x14ac:dyDescent="0.25">
      <c r="A14" s="6" t="s">
        <v>15</v>
      </c>
      <c r="B14" s="7" t="s">
        <v>16</v>
      </c>
      <c r="C14" s="7"/>
      <c r="D14" s="7"/>
      <c r="E14" s="7"/>
      <c r="F14" s="7"/>
      <c r="G14" s="7"/>
      <c r="H14" s="8">
        <v>0</v>
      </c>
      <c r="I14" s="8">
        <v>19041.3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913</v>
      </c>
      <c r="S14" s="8">
        <v>4708.5687099999996</v>
      </c>
      <c r="T14" s="8">
        <v>0</v>
      </c>
      <c r="U14" s="8">
        <v>0</v>
      </c>
      <c r="V14" s="8">
        <v>4708.5687099999996</v>
      </c>
      <c r="W14" s="15">
        <f t="shared" si="0"/>
        <v>24.728189304301701</v>
      </c>
      <c r="X14" s="8">
        <v>0</v>
      </c>
      <c r="Y14" s="2"/>
    </row>
    <row r="15" spans="1:25" ht="25.5" x14ac:dyDescent="0.25">
      <c r="A15" s="6" t="s">
        <v>17</v>
      </c>
      <c r="B15" s="7" t="s">
        <v>18</v>
      </c>
      <c r="C15" s="7"/>
      <c r="D15" s="7"/>
      <c r="E15" s="7"/>
      <c r="F15" s="7"/>
      <c r="G15" s="7"/>
      <c r="H15" s="8">
        <v>0</v>
      </c>
      <c r="I15" s="8">
        <v>1808.6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469.73950000000002</v>
      </c>
      <c r="T15" s="8">
        <v>0</v>
      </c>
      <c r="U15" s="8">
        <v>0</v>
      </c>
      <c r="V15" s="8">
        <v>469.73950000000002</v>
      </c>
      <c r="W15" s="15">
        <f t="shared" si="0"/>
        <v>25.972547827048547</v>
      </c>
      <c r="X15" s="8">
        <v>0</v>
      </c>
      <c r="Y15" s="2"/>
    </row>
    <row r="16" spans="1:25" ht="26.25" customHeight="1" outlineLevel="1" x14ac:dyDescent="0.25">
      <c r="A16" s="6" t="s">
        <v>19</v>
      </c>
      <c r="B16" s="7" t="s">
        <v>20</v>
      </c>
      <c r="C16" s="7"/>
      <c r="D16" s="7"/>
      <c r="E16" s="7"/>
      <c r="F16" s="7"/>
      <c r="G16" s="7"/>
      <c r="H16" s="8">
        <v>0</v>
      </c>
      <c r="I16" s="8">
        <v>1797.6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469.73950000000002</v>
      </c>
      <c r="T16" s="8">
        <v>0</v>
      </c>
      <c r="U16" s="8">
        <v>0</v>
      </c>
      <c r="V16" s="8">
        <v>469.73950000000002</v>
      </c>
      <c r="W16" s="15">
        <f t="shared" si="0"/>
        <v>26.13148086337339</v>
      </c>
      <c r="X16" s="8">
        <v>0</v>
      </c>
      <c r="Y16" s="2"/>
    </row>
    <row r="17" spans="1:25" ht="25.5" outlineLevel="1" x14ac:dyDescent="0.25">
      <c r="A17" s="6" t="s">
        <v>21</v>
      </c>
      <c r="B17" s="7" t="s">
        <v>22</v>
      </c>
      <c r="C17" s="7"/>
      <c r="D17" s="7"/>
      <c r="E17" s="7"/>
      <c r="F17" s="7"/>
      <c r="G17" s="7"/>
      <c r="H17" s="8">
        <v>0</v>
      </c>
      <c r="I17" s="8">
        <v>11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15">
        <f t="shared" si="0"/>
        <v>0</v>
      </c>
      <c r="X17" s="8">
        <v>0</v>
      </c>
      <c r="Y17" s="2"/>
    </row>
    <row r="18" spans="1:25" x14ac:dyDescent="0.25">
      <c r="A18" s="6" t="s">
        <v>23</v>
      </c>
      <c r="B18" s="7" t="s">
        <v>24</v>
      </c>
      <c r="C18" s="7"/>
      <c r="D18" s="7"/>
      <c r="E18" s="7"/>
      <c r="F18" s="7"/>
      <c r="G18" s="7"/>
      <c r="H18" s="8">
        <v>0</v>
      </c>
      <c r="I18" s="8">
        <v>38233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3096.1660000000002</v>
      </c>
      <c r="S18" s="8">
        <v>3563.8797</v>
      </c>
      <c r="T18" s="8">
        <v>0</v>
      </c>
      <c r="U18" s="8">
        <v>0</v>
      </c>
      <c r="V18" s="8">
        <v>3563.8797</v>
      </c>
      <c r="W18" s="15">
        <f t="shared" si="0"/>
        <v>9.321475426987158</v>
      </c>
      <c r="X18" s="8">
        <v>0</v>
      </c>
      <c r="Y18" s="2"/>
    </row>
    <row r="19" spans="1:25" outlineLevel="1" x14ac:dyDescent="0.25">
      <c r="A19" s="6" t="s">
        <v>25</v>
      </c>
      <c r="B19" s="7" t="s">
        <v>26</v>
      </c>
      <c r="C19" s="7"/>
      <c r="D19" s="7"/>
      <c r="E19" s="7"/>
      <c r="F19" s="7"/>
      <c r="G19" s="7"/>
      <c r="H19" s="8">
        <v>0</v>
      </c>
      <c r="I19" s="8">
        <v>750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106.2567</v>
      </c>
      <c r="T19" s="8">
        <v>0</v>
      </c>
      <c r="U19" s="8">
        <v>0</v>
      </c>
      <c r="V19" s="8">
        <v>106.2567</v>
      </c>
      <c r="W19" s="15">
        <f t="shared" si="0"/>
        <v>14.167559999999998</v>
      </c>
      <c r="X19" s="8">
        <v>0</v>
      </c>
      <c r="Y19" s="2"/>
    </row>
    <row r="20" spans="1:25" outlineLevel="1" x14ac:dyDescent="0.25">
      <c r="A20" s="6" t="s">
        <v>27</v>
      </c>
      <c r="B20" s="7" t="s">
        <v>28</v>
      </c>
      <c r="C20" s="7"/>
      <c r="D20" s="7"/>
      <c r="E20" s="7"/>
      <c r="F20" s="7"/>
      <c r="G20" s="7"/>
      <c r="H20" s="8">
        <v>0</v>
      </c>
      <c r="I20" s="8">
        <v>36809.300000000003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3096.1660000000002</v>
      </c>
      <c r="S20" s="8">
        <v>3457.623</v>
      </c>
      <c r="T20" s="8">
        <v>0</v>
      </c>
      <c r="U20" s="8">
        <v>0</v>
      </c>
      <c r="V20" s="8">
        <v>3457.623</v>
      </c>
      <c r="W20" s="15">
        <f t="shared" si="0"/>
        <v>9.3933408133270664</v>
      </c>
      <c r="X20" s="8">
        <v>0</v>
      </c>
      <c r="Y20" s="2"/>
    </row>
    <row r="21" spans="1:25" outlineLevel="1" x14ac:dyDescent="0.25">
      <c r="A21" s="6" t="s">
        <v>29</v>
      </c>
      <c r="B21" s="7" t="s">
        <v>30</v>
      </c>
      <c r="C21" s="7"/>
      <c r="D21" s="7"/>
      <c r="E21" s="7"/>
      <c r="F21" s="7"/>
      <c r="G21" s="7"/>
      <c r="H21" s="8">
        <v>0</v>
      </c>
      <c r="I21" s="8">
        <v>673.7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15">
        <f t="shared" si="0"/>
        <v>0</v>
      </c>
      <c r="X21" s="8">
        <v>0</v>
      </c>
      <c r="Y21" s="2"/>
    </row>
    <row r="22" spans="1:25" x14ac:dyDescent="0.25">
      <c r="A22" s="6" t="s">
        <v>31</v>
      </c>
      <c r="B22" s="7" t="s">
        <v>32</v>
      </c>
      <c r="C22" s="7"/>
      <c r="D22" s="7"/>
      <c r="E22" s="7"/>
      <c r="F22" s="7"/>
      <c r="G22" s="7"/>
      <c r="H22" s="8">
        <v>0</v>
      </c>
      <c r="I22" s="8">
        <v>2060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15">
        <f t="shared" si="0"/>
        <v>0</v>
      </c>
      <c r="X22" s="8">
        <v>0</v>
      </c>
      <c r="Y22" s="2"/>
    </row>
    <row r="23" spans="1:25" outlineLevel="1" x14ac:dyDescent="0.25">
      <c r="A23" s="6" t="s">
        <v>33</v>
      </c>
      <c r="B23" s="7" t="s">
        <v>34</v>
      </c>
      <c r="C23" s="7"/>
      <c r="D23" s="7"/>
      <c r="E23" s="7"/>
      <c r="F23" s="7"/>
      <c r="G23" s="7"/>
      <c r="H23" s="8">
        <v>0</v>
      </c>
      <c r="I23" s="8">
        <v>2060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15">
        <f t="shared" si="0"/>
        <v>0</v>
      </c>
      <c r="X23" s="8">
        <v>0</v>
      </c>
      <c r="Y23" s="2"/>
    </row>
    <row r="24" spans="1:25" x14ac:dyDescent="0.25">
      <c r="A24" s="6" t="s">
        <v>35</v>
      </c>
      <c r="B24" s="7" t="s">
        <v>36</v>
      </c>
      <c r="C24" s="7"/>
      <c r="D24" s="7"/>
      <c r="E24" s="7"/>
      <c r="F24" s="7"/>
      <c r="G24" s="7"/>
      <c r="H24" s="8">
        <v>0</v>
      </c>
      <c r="I24" s="8">
        <v>2712.3029999999999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60</v>
      </c>
      <c r="T24" s="8">
        <v>0</v>
      </c>
      <c r="U24" s="8">
        <v>0</v>
      </c>
      <c r="V24" s="8">
        <v>60</v>
      </c>
      <c r="W24" s="15">
        <f t="shared" si="0"/>
        <v>2.212142227472373</v>
      </c>
      <c r="X24" s="8">
        <v>0</v>
      </c>
      <c r="Y24" s="2"/>
    </row>
    <row r="25" spans="1:25" outlineLevel="1" x14ac:dyDescent="0.25">
      <c r="A25" s="6" t="s">
        <v>37</v>
      </c>
      <c r="B25" s="7" t="s">
        <v>38</v>
      </c>
      <c r="C25" s="7"/>
      <c r="D25" s="7"/>
      <c r="E25" s="7"/>
      <c r="F25" s="7"/>
      <c r="G25" s="7"/>
      <c r="H25" s="8">
        <v>0</v>
      </c>
      <c r="I25" s="8">
        <v>2712.3029999999999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60</v>
      </c>
      <c r="T25" s="8">
        <v>0</v>
      </c>
      <c r="U25" s="8">
        <v>0</v>
      </c>
      <c r="V25" s="8">
        <v>60</v>
      </c>
      <c r="W25" s="15">
        <f t="shared" si="0"/>
        <v>2.212142227472373</v>
      </c>
      <c r="X25" s="8">
        <v>0</v>
      </c>
      <c r="Y25" s="2"/>
    </row>
    <row r="26" spans="1:25" x14ac:dyDescent="0.25">
      <c r="A26" s="6" t="s">
        <v>39</v>
      </c>
      <c r="B26" s="7" t="s">
        <v>40</v>
      </c>
      <c r="C26" s="7"/>
      <c r="D26" s="7"/>
      <c r="E26" s="7"/>
      <c r="F26" s="7"/>
      <c r="G26" s="7"/>
      <c r="H26" s="8">
        <v>0</v>
      </c>
      <c r="I26" s="8">
        <v>216597.16099999999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30410.72264</v>
      </c>
      <c r="S26" s="8">
        <v>50459.960529999997</v>
      </c>
      <c r="T26" s="8">
        <v>0</v>
      </c>
      <c r="U26" s="8">
        <v>0</v>
      </c>
      <c r="V26" s="8">
        <v>50459.960529999997</v>
      </c>
      <c r="W26" s="15">
        <f t="shared" si="0"/>
        <v>23.296686021660275</v>
      </c>
      <c r="X26" s="8">
        <v>0</v>
      </c>
      <c r="Y26" s="2"/>
    </row>
    <row r="27" spans="1:25" outlineLevel="1" x14ac:dyDescent="0.25">
      <c r="A27" s="6" t="s">
        <v>41</v>
      </c>
      <c r="B27" s="7" t="s">
        <v>42</v>
      </c>
      <c r="C27" s="7"/>
      <c r="D27" s="7"/>
      <c r="E27" s="7"/>
      <c r="F27" s="7"/>
      <c r="G27" s="7"/>
      <c r="H27" s="8">
        <v>0</v>
      </c>
      <c r="I27" s="8">
        <v>56637.8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7380.3353999999999</v>
      </c>
      <c r="S27" s="8">
        <v>12870.35089</v>
      </c>
      <c r="T27" s="8">
        <v>0</v>
      </c>
      <c r="U27" s="8">
        <v>0</v>
      </c>
      <c r="V27" s="8">
        <v>12870.35089</v>
      </c>
      <c r="W27" s="15">
        <f t="shared" si="0"/>
        <v>22.723959775979999</v>
      </c>
      <c r="X27" s="8">
        <v>0</v>
      </c>
      <c r="Y27" s="2"/>
    </row>
    <row r="28" spans="1:25" outlineLevel="1" x14ac:dyDescent="0.25">
      <c r="A28" s="6" t="s">
        <v>43</v>
      </c>
      <c r="B28" s="7" t="s">
        <v>44</v>
      </c>
      <c r="C28" s="7"/>
      <c r="D28" s="7"/>
      <c r="E28" s="7"/>
      <c r="F28" s="7"/>
      <c r="G28" s="7"/>
      <c r="H28" s="8">
        <v>0</v>
      </c>
      <c r="I28" s="8">
        <v>123433.4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20369.420020000001</v>
      </c>
      <c r="S28" s="8">
        <v>29491.618999999999</v>
      </c>
      <c r="T28" s="8">
        <v>0</v>
      </c>
      <c r="U28" s="8">
        <v>0</v>
      </c>
      <c r="V28" s="8">
        <v>29491.618999999999</v>
      </c>
      <c r="W28" s="15">
        <f t="shared" si="0"/>
        <v>23.892738108161975</v>
      </c>
      <c r="X28" s="8">
        <v>0</v>
      </c>
      <c r="Y28" s="2"/>
    </row>
    <row r="29" spans="1:25" outlineLevel="1" x14ac:dyDescent="0.25">
      <c r="A29" s="6" t="s">
        <v>45</v>
      </c>
      <c r="B29" s="7" t="s">
        <v>46</v>
      </c>
      <c r="C29" s="7"/>
      <c r="D29" s="7"/>
      <c r="E29" s="7"/>
      <c r="F29" s="7"/>
      <c r="G29" s="7"/>
      <c r="H29" s="8">
        <v>0</v>
      </c>
      <c r="I29" s="8">
        <v>33387.300000000003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2650.7702199999999</v>
      </c>
      <c r="S29" s="8">
        <v>7702.9017999999996</v>
      </c>
      <c r="T29" s="8">
        <v>0</v>
      </c>
      <c r="U29" s="8">
        <v>0</v>
      </c>
      <c r="V29" s="8">
        <v>7702.9017999999996</v>
      </c>
      <c r="W29" s="15">
        <f t="shared" si="0"/>
        <v>23.071352879687783</v>
      </c>
      <c r="X29" s="8">
        <v>0</v>
      </c>
      <c r="Y29" s="2"/>
    </row>
    <row r="30" spans="1:25" ht="25.5" outlineLevel="1" x14ac:dyDescent="0.25">
      <c r="A30" s="6" t="s">
        <v>47</v>
      </c>
      <c r="B30" s="7" t="s">
        <v>48</v>
      </c>
      <c r="C30" s="7"/>
      <c r="D30" s="7"/>
      <c r="E30" s="7"/>
      <c r="F30" s="7"/>
      <c r="G30" s="7"/>
      <c r="H30" s="8">
        <v>0</v>
      </c>
      <c r="I30" s="8">
        <v>40.100999999999999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10.196999999999999</v>
      </c>
      <c r="S30" s="8">
        <v>10.3</v>
      </c>
      <c r="T30" s="8">
        <v>0</v>
      </c>
      <c r="U30" s="8">
        <v>0</v>
      </c>
      <c r="V30" s="8">
        <v>10.3</v>
      </c>
      <c r="W30" s="15">
        <f t="shared" si="0"/>
        <v>25.685145008852651</v>
      </c>
      <c r="X30" s="8">
        <v>0</v>
      </c>
      <c r="Y30" s="2"/>
    </row>
    <row r="31" spans="1:25" outlineLevel="1" x14ac:dyDescent="0.25">
      <c r="A31" s="6" t="s">
        <v>49</v>
      </c>
      <c r="B31" s="7" t="s">
        <v>50</v>
      </c>
      <c r="C31" s="7"/>
      <c r="D31" s="7"/>
      <c r="E31" s="7"/>
      <c r="F31" s="7"/>
      <c r="G31" s="7"/>
      <c r="H31" s="8">
        <v>0</v>
      </c>
      <c r="I31" s="8">
        <v>747.46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36.6815</v>
      </c>
      <c r="T31" s="8">
        <v>0</v>
      </c>
      <c r="U31" s="8">
        <v>0</v>
      </c>
      <c r="V31" s="8">
        <v>36.6815</v>
      </c>
      <c r="W31" s="15">
        <f t="shared" si="0"/>
        <v>4.9074866882508763</v>
      </c>
      <c r="X31" s="8">
        <v>0</v>
      </c>
      <c r="Y31" s="2"/>
    </row>
    <row r="32" spans="1:25" outlineLevel="1" x14ac:dyDescent="0.25">
      <c r="A32" s="6" t="s">
        <v>51</v>
      </c>
      <c r="B32" s="7" t="s">
        <v>52</v>
      </c>
      <c r="C32" s="7"/>
      <c r="D32" s="7"/>
      <c r="E32" s="7"/>
      <c r="F32" s="7"/>
      <c r="G32" s="7"/>
      <c r="H32" s="8">
        <v>0</v>
      </c>
      <c r="I32" s="8">
        <v>2351.1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348.10734000000002</v>
      </c>
      <c r="T32" s="8">
        <v>0</v>
      </c>
      <c r="U32" s="8">
        <v>0</v>
      </c>
      <c r="V32" s="8">
        <v>348.10734000000002</v>
      </c>
      <c r="W32" s="15">
        <f t="shared" si="0"/>
        <v>14.806147760622689</v>
      </c>
      <c r="X32" s="8">
        <v>0</v>
      </c>
      <c r="Y32" s="2"/>
    </row>
    <row r="33" spans="1:25" x14ac:dyDescent="0.25">
      <c r="A33" s="6" t="s">
        <v>53</v>
      </c>
      <c r="B33" s="7" t="s">
        <v>54</v>
      </c>
      <c r="C33" s="7"/>
      <c r="D33" s="7"/>
      <c r="E33" s="7"/>
      <c r="F33" s="7"/>
      <c r="G33" s="7"/>
      <c r="H33" s="8">
        <v>0</v>
      </c>
      <c r="I33" s="8">
        <v>48306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4266</v>
      </c>
      <c r="S33" s="8">
        <v>11278.869339999999</v>
      </c>
      <c r="T33" s="8">
        <v>0</v>
      </c>
      <c r="U33" s="8">
        <v>0</v>
      </c>
      <c r="V33" s="8">
        <v>11278.869339999999</v>
      </c>
      <c r="W33" s="15">
        <f t="shared" si="0"/>
        <v>23.348795884569203</v>
      </c>
      <c r="X33" s="8">
        <v>0</v>
      </c>
      <c r="Y33" s="2"/>
    </row>
    <row r="34" spans="1:25" outlineLevel="1" x14ac:dyDescent="0.25">
      <c r="A34" s="6" t="s">
        <v>55</v>
      </c>
      <c r="B34" s="7" t="s">
        <v>56</v>
      </c>
      <c r="C34" s="7"/>
      <c r="D34" s="7"/>
      <c r="E34" s="7"/>
      <c r="F34" s="7"/>
      <c r="G34" s="7"/>
      <c r="H34" s="8">
        <v>0</v>
      </c>
      <c r="I34" s="8">
        <v>48306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4266</v>
      </c>
      <c r="S34" s="8">
        <v>11278.869339999999</v>
      </c>
      <c r="T34" s="8">
        <v>0</v>
      </c>
      <c r="U34" s="8">
        <v>0</v>
      </c>
      <c r="V34" s="8">
        <v>11278.869339999999</v>
      </c>
      <c r="W34" s="15">
        <f t="shared" si="0"/>
        <v>23.348795884569203</v>
      </c>
      <c r="X34" s="8">
        <v>0</v>
      </c>
      <c r="Y34" s="2"/>
    </row>
    <row r="35" spans="1:25" x14ac:dyDescent="0.25">
      <c r="A35" s="6" t="s">
        <v>57</v>
      </c>
      <c r="B35" s="7" t="s">
        <v>58</v>
      </c>
      <c r="C35" s="7"/>
      <c r="D35" s="7"/>
      <c r="E35" s="7"/>
      <c r="F35" s="7"/>
      <c r="G35" s="7"/>
      <c r="H35" s="8">
        <v>0</v>
      </c>
      <c r="I35" s="8">
        <v>47.7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6</v>
      </c>
      <c r="T35" s="8">
        <v>0</v>
      </c>
      <c r="U35" s="8">
        <v>0</v>
      </c>
      <c r="V35" s="8">
        <v>6</v>
      </c>
      <c r="W35" s="15">
        <f t="shared" si="0"/>
        <v>12.578616352201259</v>
      </c>
      <c r="X35" s="8">
        <v>0</v>
      </c>
      <c r="Y35" s="2"/>
    </row>
    <row r="36" spans="1:25" outlineLevel="1" x14ac:dyDescent="0.25">
      <c r="A36" s="6" t="s">
        <v>59</v>
      </c>
      <c r="B36" s="7" t="s">
        <v>60</v>
      </c>
      <c r="C36" s="7"/>
      <c r="D36" s="7"/>
      <c r="E36" s="7"/>
      <c r="F36" s="7"/>
      <c r="G36" s="7"/>
      <c r="H36" s="8">
        <v>0</v>
      </c>
      <c r="I36" s="8">
        <v>47.7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6</v>
      </c>
      <c r="T36" s="8">
        <v>0</v>
      </c>
      <c r="U36" s="8">
        <v>0</v>
      </c>
      <c r="V36" s="8">
        <v>6</v>
      </c>
      <c r="W36" s="15">
        <f t="shared" si="0"/>
        <v>12.578616352201259</v>
      </c>
      <c r="X36" s="8">
        <v>0</v>
      </c>
      <c r="Y36" s="2"/>
    </row>
    <row r="37" spans="1:25" x14ac:dyDescent="0.25">
      <c r="A37" s="6" t="s">
        <v>61</v>
      </c>
      <c r="B37" s="7" t="s">
        <v>62</v>
      </c>
      <c r="C37" s="7"/>
      <c r="D37" s="7"/>
      <c r="E37" s="7"/>
      <c r="F37" s="7"/>
      <c r="G37" s="7"/>
      <c r="H37" s="8">
        <v>0</v>
      </c>
      <c r="I37" s="8">
        <v>25780.720000000001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7479.3468700000003</v>
      </c>
      <c r="S37" s="8">
        <v>7945.35448</v>
      </c>
      <c r="T37" s="8">
        <v>0</v>
      </c>
      <c r="U37" s="8">
        <v>0</v>
      </c>
      <c r="V37" s="8">
        <v>7945.35448</v>
      </c>
      <c r="W37" s="15">
        <f t="shared" si="0"/>
        <v>30.818978213176358</v>
      </c>
      <c r="X37" s="8">
        <v>0</v>
      </c>
      <c r="Y37" s="2"/>
    </row>
    <row r="38" spans="1:25" outlineLevel="1" x14ac:dyDescent="0.25">
      <c r="A38" s="6" t="s">
        <v>63</v>
      </c>
      <c r="B38" s="7" t="s">
        <v>64</v>
      </c>
      <c r="C38" s="7"/>
      <c r="D38" s="7"/>
      <c r="E38" s="7"/>
      <c r="F38" s="7"/>
      <c r="G38" s="7"/>
      <c r="H38" s="8">
        <v>0</v>
      </c>
      <c r="I38" s="8">
        <v>1834.6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458.07299999999998</v>
      </c>
      <c r="T38" s="8">
        <v>0</v>
      </c>
      <c r="U38" s="8">
        <v>0</v>
      </c>
      <c r="V38" s="8">
        <v>458.07299999999998</v>
      </c>
      <c r="W38" s="15">
        <f t="shared" si="0"/>
        <v>24.968549002507359</v>
      </c>
      <c r="X38" s="8">
        <v>0</v>
      </c>
      <c r="Y38" s="2"/>
    </row>
    <row r="39" spans="1:25" outlineLevel="1" x14ac:dyDescent="0.25">
      <c r="A39" s="6" t="s">
        <v>65</v>
      </c>
      <c r="B39" s="7" t="s">
        <v>66</v>
      </c>
      <c r="C39" s="7"/>
      <c r="D39" s="7"/>
      <c r="E39" s="7"/>
      <c r="F39" s="7"/>
      <c r="G39" s="7"/>
      <c r="H39" s="8">
        <v>0</v>
      </c>
      <c r="I39" s="8">
        <v>9573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4948.5860000000002</v>
      </c>
      <c r="S39" s="8">
        <v>4947.9896099999996</v>
      </c>
      <c r="T39" s="8">
        <v>0</v>
      </c>
      <c r="U39" s="8">
        <v>0</v>
      </c>
      <c r="V39" s="8">
        <v>4947.9896099999996</v>
      </c>
      <c r="W39" s="15">
        <f t="shared" si="0"/>
        <v>51.686927922281413</v>
      </c>
      <c r="X39" s="8">
        <v>0</v>
      </c>
      <c r="Y39" s="2"/>
    </row>
    <row r="40" spans="1:25" outlineLevel="1" x14ac:dyDescent="0.25">
      <c r="A40" s="6" t="s">
        <v>67</v>
      </c>
      <c r="B40" s="7" t="s">
        <v>68</v>
      </c>
      <c r="C40" s="7"/>
      <c r="D40" s="7"/>
      <c r="E40" s="7"/>
      <c r="F40" s="7"/>
      <c r="G40" s="7"/>
      <c r="H40" s="8">
        <v>0</v>
      </c>
      <c r="I40" s="8">
        <v>14373.12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2530.7608700000001</v>
      </c>
      <c r="S40" s="8">
        <v>2539.29187</v>
      </c>
      <c r="T40" s="8">
        <v>0</v>
      </c>
      <c r="U40" s="8">
        <v>0</v>
      </c>
      <c r="V40" s="8">
        <v>2539.29187</v>
      </c>
      <c r="W40" s="15">
        <f t="shared" si="0"/>
        <v>17.666949625411878</v>
      </c>
      <c r="X40" s="8">
        <v>0</v>
      </c>
      <c r="Y40" s="2"/>
    </row>
    <row r="41" spans="1:25" x14ac:dyDescent="0.25">
      <c r="A41" s="6" t="s">
        <v>69</v>
      </c>
      <c r="B41" s="7" t="s">
        <v>70</v>
      </c>
      <c r="C41" s="7"/>
      <c r="D41" s="7"/>
      <c r="E41" s="7"/>
      <c r="F41" s="7"/>
      <c r="G41" s="7"/>
      <c r="H41" s="8">
        <v>0</v>
      </c>
      <c r="I41" s="8">
        <v>817.7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13.52</v>
      </c>
      <c r="T41" s="8">
        <v>0</v>
      </c>
      <c r="U41" s="8">
        <v>0</v>
      </c>
      <c r="V41" s="8">
        <v>13.52</v>
      </c>
      <c r="W41" s="15">
        <f t="shared" si="0"/>
        <v>1.6534181240063592</v>
      </c>
      <c r="X41" s="8">
        <v>0</v>
      </c>
      <c r="Y41" s="2"/>
    </row>
    <row r="42" spans="1:25" outlineLevel="1" x14ac:dyDescent="0.25">
      <c r="A42" s="6" t="s">
        <v>71</v>
      </c>
      <c r="B42" s="7" t="s">
        <v>72</v>
      </c>
      <c r="C42" s="7"/>
      <c r="D42" s="7"/>
      <c r="E42" s="7"/>
      <c r="F42" s="7"/>
      <c r="G42" s="7"/>
      <c r="H42" s="8">
        <v>0</v>
      </c>
      <c r="I42" s="8">
        <v>67.7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13.52</v>
      </c>
      <c r="T42" s="8">
        <v>0</v>
      </c>
      <c r="U42" s="8">
        <v>0</v>
      </c>
      <c r="V42" s="8">
        <v>13.52</v>
      </c>
      <c r="W42" s="15">
        <f t="shared" si="0"/>
        <v>19.970457902511075</v>
      </c>
      <c r="X42" s="8">
        <v>0</v>
      </c>
      <c r="Y42" s="2"/>
    </row>
    <row r="43" spans="1:25" outlineLevel="1" x14ac:dyDescent="0.25">
      <c r="A43" s="6" t="s">
        <v>73</v>
      </c>
      <c r="B43" s="7" t="s">
        <v>74</v>
      </c>
      <c r="C43" s="7"/>
      <c r="D43" s="7"/>
      <c r="E43" s="7"/>
      <c r="F43" s="7"/>
      <c r="G43" s="7"/>
      <c r="H43" s="8">
        <v>0</v>
      </c>
      <c r="I43" s="8">
        <v>750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15">
        <f t="shared" si="0"/>
        <v>0</v>
      </c>
      <c r="X43" s="8">
        <v>0</v>
      </c>
      <c r="Y43" s="2"/>
    </row>
    <row r="44" spans="1:25" ht="25.5" x14ac:dyDescent="0.25">
      <c r="A44" s="6" t="s">
        <v>75</v>
      </c>
      <c r="B44" s="7" t="s">
        <v>76</v>
      </c>
      <c r="C44" s="7"/>
      <c r="D44" s="7"/>
      <c r="E44" s="7"/>
      <c r="F44" s="7"/>
      <c r="G44" s="7"/>
      <c r="H44" s="8">
        <v>0</v>
      </c>
      <c r="I44" s="8">
        <v>800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60.86835</v>
      </c>
      <c r="T44" s="8">
        <v>0</v>
      </c>
      <c r="U44" s="8">
        <v>0</v>
      </c>
      <c r="V44" s="8">
        <v>60.86835</v>
      </c>
      <c r="W44" s="15">
        <f t="shared" si="0"/>
        <v>7.6085437500000008</v>
      </c>
      <c r="X44" s="8">
        <v>0</v>
      </c>
      <c r="Y44" s="2"/>
    </row>
    <row r="45" spans="1:25" ht="25.5" outlineLevel="1" x14ac:dyDescent="0.25">
      <c r="A45" s="6" t="s">
        <v>94</v>
      </c>
      <c r="B45" s="7" t="s">
        <v>77</v>
      </c>
      <c r="C45" s="7"/>
      <c r="D45" s="7"/>
      <c r="E45" s="7"/>
      <c r="F45" s="7"/>
      <c r="G45" s="7"/>
      <c r="H45" s="8">
        <v>0</v>
      </c>
      <c r="I45" s="8">
        <v>800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60.86835</v>
      </c>
      <c r="T45" s="8">
        <v>0</v>
      </c>
      <c r="U45" s="8">
        <v>0</v>
      </c>
      <c r="V45" s="8">
        <v>60.86835</v>
      </c>
      <c r="W45" s="15">
        <f t="shared" si="0"/>
        <v>7.6085437500000008</v>
      </c>
      <c r="X45" s="8">
        <v>0</v>
      </c>
      <c r="Y45" s="2"/>
    </row>
    <row r="46" spans="1:25" ht="24" customHeight="1" x14ac:dyDescent="0.25">
      <c r="A46" s="40" t="s">
        <v>78</v>
      </c>
      <c r="B46" s="7" t="s">
        <v>79</v>
      </c>
      <c r="C46" s="7"/>
      <c r="D46" s="7"/>
      <c r="E46" s="7"/>
      <c r="F46" s="7"/>
      <c r="G46" s="7"/>
      <c r="H46" s="8">
        <v>0</v>
      </c>
      <c r="I46" s="8">
        <v>25827.200000000001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2338.9</v>
      </c>
      <c r="S46" s="8">
        <v>8068.5</v>
      </c>
      <c r="T46" s="8">
        <v>0</v>
      </c>
      <c r="U46" s="8">
        <v>0</v>
      </c>
      <c r="V46" s="8">
        <v>8068.5</v>
      </c>
      <c r="W46" s="15">
        <f t="shared" si="0"/>
        <v>31.240320282492874</v>
      </c>
      <c r="X46" s="8">
        <v>0</v>
      </c>
      <c r="Y46" s="2"/>
    </row>
    <row r="47" spans="1:25" ht="26.25" customHeight="1" outlineLevel="1" x14ac:dyDescent="0.25">
      <c r="A47" s="6" t="s">
        <v>80</v>
      </c>
      <c r="B47" s="7" t="s">
        <v>81</v>
      </c>
      <c r="C47" s="7"/>
      <c r="D47" s="7"/>
      <c r="E47" s="7"/>
      <c r="F47" s="7"/>
      <c r="G47" s="7"/>
      <c r="H47" s="8">
        <v>0</v>
      </c>
      <c r="I47" s="8">
        <v>12185.7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539.4</v>
      </c>
      <c r="S47" s="8">
        <v>3308.8</v>
      </c>
      <c r="T47" s="8">
        <v>0</v>
      </c>
      <c r="U47" s="8">
        <v>0</v>
      </c>
      <c r="V47" s="8">
        <v>3308.8</v>
      </c>
      <c r="W47" s="15">
        <f t="shared" si="0"/>
        <v>27.15313851481655</v>
      </c>
      <c r="X47" s="8">
        <v>0</v>
      </c>
      <c r="Y47" s="2"/>
    </row>
    <row r="48" spans="1:25" outlineLevel="1" x14ac:dyDescent="0.25">
      <c r="A48" s="6" t="s">
        <v>82</v>
      </c>
      <c r="B48" s="7" t="s">
        <v>83</v>
      </c>
      <c r="C48" s="7"/>
      <c r="D48" s="7"/>
      <c r="E48" s="7"/>
      <c r="F48" s="7"/>
      <c r="G48" s="7"/>
      <c r="H48" s="8">
        <v>0</v>
      </c>
      <c r="I48" s="8">
        <v>13641.5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1799.5</v>
      </c>
      <c r="S48" s="8">
        <v>4759.7</v>
      </c>
      <c r="T48" s="8">
        <v>0</v>
      </c>
      <c r="U48" s="8">
        <v>0</v>
      </c>
      <c r="V48" s="8">
        <v>4759.7</v>
      </c>
      <c r="W48" s="15">
        <f t="shared" si="0"/>
        <v>34.891324267859105</v>
      </c>
      <c r="X48" s="8">
        <v>0</v>
      </c>
      <c r="Y48" s="2"/>
    </row>
    <row r="49" spans="1:25" x14ac:dyDescent="0.25">
      <c r="A49" s="26" t="s">
        <v>84</v>
      </c>
      <c r="B49" s="27"/>
      <c r="C49" s="27"/>
      <c r="D49" s="27"/>
      <c r="E49" s="27"/>
      <c r="F49" s="27"/>
      <c r="G49" s="27"/>
      <c r="H49" s="16">
        <v>0</v>
      </c>
      <c r="I49" s="16">
        <v>418757.88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94146.181509999995</v>
      </c>
      <c r="S49" s="16">
        <v>94049.332349999997</v>
      </c>
      <c r="T49" s="16">
        <v>0</v>
      </c>
      <c r="U49" s="16">
        <v>0</v>
      </c>
      <c r="V49" s="16">
        <v>94049.332349999997</v>
      </c>
      <c r="W49" s="17">
        <f t="shared" si="0"/>
        <v>22.45911942003336</v>
      </c>
      <c r="X49" s="9">
        <v>0</v>
      </c>
      <c r="Y49" s="2"/>
    </row>
    <row r="50" spans="1:2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 t="s">
        <v>2</v>
      </c>
      <c r="S50" s="2"/>
      <c r="T50" s="2"/>
      <c r="U50" s="2"/>
      <c r="V50" s="2" t="s">
        <v>2</v>
      </c>
      <c r="W50" s="2"/>
      <c r="X50" s="2"/>
      <c r="Y50" s="2"/>
    </row>
    <row r="51" spans="1:25" x14ac:dyDescent="0.25">
      <c r="A51" s="24" t="s">
        <v>85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10"/>
      <c r="T51" s="10"/>
      <c r="U51" s="10"/>
      <c r="V51" s="10"/>
      <c r="W51" s="10"/>
      <c r="X51" s="10"/>
      <c r="Y51" s="2"/>
    </row>
  </sheetData>
  <mergeCells count="28">
    <mergeCell ref="X6:X7"/>
    <mergeCell ref="A1:I1"/>
    <mergeCell ref="A5:X5"/>
    <mergeCell ref="A6:A7"/>
    <mergeCell ref="B6:B7"/>
    <mergeCell ref="U6:U7"/>
    <mergeCell ref="S6:S7"/>
    <mergeCell ref="T6:T7"/>
    <mergeCell ref="A51:R51"/>
    <mergeCell ref="A49:G49"/>
    <mergeCell ref="K6:K7"/>
    <mergeCell ref="L6:L7"/>
    <mergeCell ref="M6:M7"/>
    <mergeCell ref="N6:N7"/>
    <mergeCell ref="O6:O7"/>
    <mergeCell ref="P6:P7"/>
    <mergeCell ref="Q6:Q7"/>
    <mergeCell ref="H6:H7"/>
    <mergeCell ref="I6:I7"/>
    <mergeCell ref="J6:J7"/>
    <mergeCell ref="A3:W3"/>
    <mergeCell ref="A4:W4"/>
    <mergeCell ref="C6:C7"/>
    <mergeCell ref="D6:D7"/>
    <mergeCell ref="E6:E7"/>
    <mergeCell ref="F6:F7"/>
    <mergeCell ref="G6:G7"/>
    <mergeCell ref="W6:W7"/>
  </mergeCells>
  <pageMargins left="0.59055118110236227" right="0.19685039370078741" top="0.19685039370078741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035042-F6CE-4A49-827D-915A59DB3D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2023-04-13T05:26:28Z</cp:lastPrinted>
  <dcterms:created xsi:type="dcterms:W3CDTF">2023-04-12T12:11:28Z</dcterms:created>
  <dcterms:modified xsi:type="dcterms:W3CDTF">2023-04-13T05:26:36Z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16_31_36)(11).xlsx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