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Y:\ОТЧЕТ 2023\"/>
    </mc:Choice>
  </mc:AlternateContent>
  <xr:revisionPtr revIDLastSave="0" documentId="13_ncr:1_{F2206CA0-634C-4D62-89BC-C41A7E3B8B5B}" xr6:coauthVersionLast="47" xr6:coauthVersionMax="47" xr10:uidLastSave="{00000000-0000-0000-0000-000000000000}"/>
  <bookViews>
    <workbookView xWindow="-120" yWindow="-120" windowWidth="24240" windowHeight="13020" xr2:uid="{00000000-000D-0000-FFFF-FFFF00000000}"/>
  </bookViews>
  <sheets>
    <sheet name="без учета счетов бюджета" sheetId="2" r:id="rId1"/>
  </sheets>
  <definedNames>
    <definedName name="_xlnm.Print_Titles" localSheetId="0">'без учета счетов бюджета'!$9:$9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X11" i="2" l="1"/>
  <c r="X12" i="2"/>
  <c r="X13" i="2"/>
  <c r="X14" i="2"/>
  <c r="X15" i="2"/>
  <c r="X16" i="2"/>
  <c r="X17" i="2"/>
  <c r="X18" i="2"/>
  <c r="X19" i="2"/>
  <c r="X20" i="2"/>
  <c r="X21" i="2"/>
  <c r="X22" i="2"/>
  <c r="X23" i="2"/>
  <c r="X24" i="2"/>
  <c r="X25" i="2"/>
  <c r="X26" i="2"/>
  <c r="X27" i="2"/>
  <c r="X28" i="2"/>
  <c r="X29" i="2"/>
  <c r="X30" i="2"/>
  <c r="X31" i="2"/>
  <c r="X32" i="2"/>
  <c r="X33" i="2"/>
  <c r="X34" i="2"/>
  <c r="X35" i="2"/>
  <c r="X36" i="2"/>
  <c r="X37" i="2"/>
  <c r="X38" i="2"/>
  <c r="X39" i="2"/>
  <c r="X40" i="2"/>
  <c r="X41" i="2"/>
  <c r="X42" i="2"/>
  <c r="X43" i="2"/>
  <c r="X44" i="2"/>
  <c r="X45" i="2"/>
  <c r="X46" i="2"/>
  <c r="X47" i="2"/>
  <c r="X48" i="2"/>
  <c r="X49" i="2"/>
  <c r="X50" i="2"/>
  <c r="X51" i="2"/>
  <c r="X52" i="2"/>
  <c r="X53" i="2"/>
  <c r="X10" i="2"/>
</calcChain>
</file>

<file path=xl/sharedStrings.xml><?xml version="1.0" encoding="utf-8"?>
<sst xmlns="http://schemas.openxmlformats.org/spreadsheetml/2006/main" count="165" uniqueCount="74">
  <si>
    <t>Единица измерения: тыс. руб.</t>
  </si>
  <si>
    <t/>
  </si>
  <si>
    <t xml:space="preserve">    ОБЩЕГОСУДАРСТВЕННЫЕ ВОПРОСЫ</t>
  </si>
  <si>
    <t xml:space="preserve">      Функционирование высшего должностного лица субъекта Российской Федерации и муниципального образования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</si>
  <si>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</si>
  <si>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Судебная система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</si>
  <si>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</si>
  <si>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 xml:space="preserve">      Резервные фонды</t>
  </si>
  <si>
    <t xml:space="preserve">      Другие общегосударственные вопросы</t>
  </si>
  <si>
    <t xml:space="preserve">    НАЦИОНАЛЬНАЯ БЕЗОПАСНОСТЬ И ПРАВООХРАНИТЕЛЬНАЯ ДЕЯТЕЛЬНОСТЬ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</si>
  <si>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</si>
  <si>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 xml:space="preserve">      Другие вопросы в области национальной безопасности и правоохранительной деятельности</t>
  </si>
  <si>
    <t xml:space="preserve">    НАЦИОНАЛЬНАЯ ЭКОНОМИКА</t>
  </si>
  <si>
    <t xml:space="preserve">      Сельское хозяйство и рыболовство</t>
  </si>
  <si>
    <t xml:space="preserve">      Транспорт</t>
  </si>
  <si>
    <t xml:space="preserve">      Дорожное хозяйство (дорожные фонды)</t>
  </si>
  <si>
    <t xml:space="preserve">      Другие вопросы в области национальной экономики</t>
  </si>
  <si>
    <t xml:space="preserve">    ЖИЛИЩНО-КОММУНАЛЬНОЕ ХОЗЯЙСТВО</t>
  </si>
  <si>
    <t xml:space="preserve">      Коммунальное хозяйство</t>
  </si>
  <si>
    <t xml:space="preserve">    ОХРАНА ОКРУЖАЮЩЕЙ СРЕДЫ</t>
  </si>
  <si>
    <t xml:space="preserve">      Другие вопросы в области охраны окружающей среды</t>
  </si>
  <si>
    <t xml:space="preserve">    ОБРАЗОВАНИЕ</t>
  </si>
  <si>
    <t xml:space="preserve">      Дошкольное образование</t>
  </si>
  <si>
    <t xml:space="preserve">      Общее образование</t>
  </si>
  <si>
    <t xml:space="preserve">      Дополнительное образование детей</t>
  </si>
  <si>
    <t xml:space="preserve">      Профессиональная подготовка, переподготовка и повышение квалификации</t>
  </si>
  <si>
    <t xml:space="preserve">      Молодежная политика</t>
  </si>
  <si>
    <t xml:space="preserve">      Другие вопросы в области образования</t>
  </si>
  <si>
    <t xml:space="preserve">    КУЛЬТУРА, КИНЕМАТОГРАФИЯ</t>
  </si>
  <si>
    <t xml:space="preserve">      Культура</t>
  </si>
  <si>
    <t xml:space="preserve">    ЗДРАВООХРАНЕНИЕ</t>
  </si>
  <si>
    <t xml:space="preserve">      Стационарная медицинская помощь</t>
  </si>
  <si>
    <t xml:space="preserve">    СОЦИАЛЬНАЯ ПОЛИТИКА</t>
  </si>
  <si>
    <t xml:space="preserve">      Пенсионное обеспечение</t>
  </si>
  <si>
    <t xml:space="preserve">      Социальное обеспечение населения</t>
  </si>
  <si>
    <t xml:space="preserve">      Охрана семьи и детства</t>
  </si>
  <si>
    <t xml:space="preserve">    ФИЗИЧЕСКАЯ КУЛЬТУРА И СПОРТ</t>
  </si>
  <si>
    <t xml:space="preserve">      Массовый спорт</t>
  </si>
  <si>
    <t xml:space="preserve">      Спорт высших достижений</t>
  </si>
  <si>
    <t xml:space="preserve">    ОБСЛУЖИВАНИЕ ГОСУДАРСТВЕННОГО (МУНИЦИПАЛЬНОГО) ДОЛГА</t>
  </si>
  <si>
    <t xml:space="preserve">      Обслуживание государственного (муниципального) внутреннего долга</t>
  </si>
  <si>
    <t xml:space="preserve">    МЕЖБЮДЖЕТНЫЕ ТРАНСФЕРТЫ ОБЩЕГО ХАРАКТЕРА БЮДЖЕТАМ БЮДЖЕТНОЙ СИСТЕМЫ РОССИЙСКОЙ ФЕДЕРАЦИИ</t>
  </si>
  <si>
    <t xml:space="preserve">      Дотации на выравнивание бюджетной обеспеченности субъектов Российской Федерации и муниципальных образований</t>
  </si>
  <si>
    <t xml:space="preserve">      Иные дотации</t>
  </si>
  <si>
    <t xml:space="preserve">      Прочие межбюджетные трансферты общего характера</t>
  </si>
  <si>
    <t>ВСЕГО РАСХОДОВ:</t>
  </si>
  <si>
    <t>Начальник отдела                                                                         
Исполнитель                                                                                 Кузьминых Ирина Михайловна</t>
  </si>
  <si>
    <t>Приложение 3</t>
  </si>
  <si>
    <t>к решению Кильмезской</t>
  </si>
  <si>
    <t>районной Думы</t>
  </si>
  <si>
    <t xml:space="preserve">от    00.04.2024 № </t>
  </si>
  <si>
    <t>П о к а з а т е л и</t>
  </si>
  <si>
    <t>расходов районного бюджета по разделам, подразделам классификации расходов бюджетов в 2023 году</t>
  </si>
  <si>
    <t>Исполнение %</t>
  </si>
  <si>
    <t>Касс.  расход</t>
  </si>
  <si>
    <t>Уточненный план</t>
  </si>
  <si>
    <t>Наименование расхода</t>
  </si>
  <si>
    <t>Раздел</t>
  </si>
  <si>
    <t>Подраздел</t>
  </si>
  <si>
    <t>14</t>
  </si>
  <si>
    <t>03</t>
  </si>
  <si>
    <t>02</t>
  </si>
  <si>
    <t>01</t>
  </si>
  <si>
    <t>00</t>
  </si>
  <si>
    <t>13</t>
  </si>
  <si>
    <t>11</t>
  </si>
  <si>
    <t>04</t>
  </si>
  <si>
    <t>10</t>
  </si>
  <si>
    <t>09</t>
  </si>
  <si>
    <t>08</t>
  </si>
  <si>
    <t>07</t>
  </si>
  <si>
    <t>05</t>
  </si>
  <si>
    <t>06</t>
  </si>
  <si>
    <t>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</si>
</sst>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15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b/>
      <sz val="8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medium">
        <color indexed="64"/>
      </bottom>
      <diagonal/>
    </border>
  </borders>
  <cellStyleXfs count="28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16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4" fontId="3" fillId="2" borderId="2">
      <alignment horizontal="right" vertical="top" shrinkToFit="1"/>
    </xf>
    <xf numFmtId="164" fontId="1" fillId="0" borderId="2">
      <alignment horizontal="right" vertical="top" shrinkToFit="1"/>
    </xf>
  </cellStyleXfs>
  <cellXfs count="45">
    <xf numFmtId="0" fontId="0" fillId="0" borderId="0" xfId="0"/>
    <xf numFmtId="0" fontId="7" fillId="5" borderId="1" xfId="2" applyNumberFormat="1" applyFont="1" applyFill="1" applyProtection="1"/>
    <xf numFmtId="0" fontId="8" fillId="5" borderId="0" xfId="0" applyFont="1" applyFill="1" applyProtection="1">
      <protection locked="0"/>
    </xf>
    <xf numFmtId="0" fontId="7" fillId="5" borderId="1" xfId="5" applyNumberFormat="1" applyFont="1" applyFill="1" applyProtection="1">
      <alignment horizontal="right"/>
    </xf>
    <xf numFmtId="0" fontId="7" fillId="5" borderId="1" xfId="5" applyFont="1" applyFill="1">
      <alignment horizontal="right"/>
    </xf>
    <xf numFmtId="0" fontId="7" fillId="5" borderId="1" xfId="14" applyNumberFormat="1" applyFont="1" applyFill="1" applyProtection="1">
      <alignment horizontal="left" wrapText="1"/>
    </xf>
    <xf numFmtId="0" fontId="7" fillId="5" borderId="1" xfId="14" applyFont="1" applyFill="1">
      <alignment horizontal="left" wrapText="1"/>
    </xf>
    <xf numFmtId="0" fontId="7" fillId="5" borderId="1" xfId="14" applyNumberFormat="1" applyFont="1" applyFill="1" applyProtection="1">
      <alignment horizontal="left" wrapText="1"/>
    </xf>
    <xf numFmtId="0" fontId="7" fillId="5" borderId="1" xfId="1" applyNumberFormat="1" applyFont="1" applyFill="1" applyAlignment="1" applyProtection="1">
      <alignment wrapText="1"/>
    </xf>
    <xf numFmtId="0" fontId="7" fillId="5" borderId="1" xfId="1" applyFont="1" applyFill="1" applyAlignment="1">
      <alignment wrapText="1"/>
    </xf>
    <xf numFmtId="0" fontId="7" fillId="5" borderId="1" xfId="2" applyNumberFormat="1" applyFont="1" applyFill="1" applyAlignment="1" applyProtection="1"/>
    <xf numFmtId="0" fontId="10" fillId="0" borderId="0" xfId="0" applyFont="1" applyAlignment="1">
      <alignment horizontal="left"/>
    </xf>
    <xf numFmtId="0" fontId="8" fillId="0" borderId="1" xfId="0" applyFont="1" applyBorder="1" applyAlignment="1">
      <alignment horizontal="left"/>
    </xf>
    <xf numFmtId="0" fontId="11" fillId="0" borderId="1" xfId="0" applyFont="1" applyBorder="1" applyAlignment="1">
      <alignment horizontal="center"/>
    </xf>
    <xf numFmtId="0" fontId="12" fillId="0" borderId="1" xfId="0" applyFont="1" applyBorder="1" applyAlignment="1">
      <alignment horizontal="center" wrapText="1"/>
    </xf>
    <xf numFmtId="0" fontId="7" fillId="5" borderId="4" xfId="6" applyNumberFormat="1" applyFont="1" applyFill="1" applyBorder="1" applyProtection="1">
      <alignment horizontal="center" vertical="center" wrapText="1"/>
    </xf>
    <xf numFmtId="164" fontId="7" fillId="5" borderId="4" xfId="9" applyNumberFormat="1" applyFont="1" applyFill="1" applyBorder="1" applyProtection="1">
      <alignment horizontal="right" vertical="top" shrinkToFit="1"/>
    </xf>
    <xf numFmtId="164" fontId="7" fillId="5" borderId="4" xfId="12" applyNumberFormat="1" applyFont="1" applyFill="1" applyBorder="1" applyProtection="1">
      <alignment horizontal="right" vertical="top" shrinkToFit="1"/>
    </xf>
    <xf numFmtId="0" fontId="7" fillId="5" borderId="5" xfId="7" applyNumberFormat="1" applyFont="1" applyFill="1" applyBorder="1" applyProtection="1">
      <alignment vertical="top" wrapText="1"/>
    </xf>
    <xf numFmtId="49" fontId="7" fillId="5" borderId="2" xfId="8" applyNumberFormat="1" applyFont="1" applyFill="1" applyBorder="1" applyProtection="1">
      <alignment horizontal="center" vertical="top" shrinkToFit="1"/>
    </xf>
    <xf numFmtId="1" fontId="7" fillId="5" borderId="2" xfId="8" applyNumberFormat="1" applyFont="1" applyFill="1" applyBorder="1" applyProtection="1">
      <alignment horizontal="center" vertical="top" shrinkToFit="1"/>
    </xf>
    <xf numFmtId="164" fontId="7" fillId="5" borderId="2" xfId="9" applyNumberFormat="1" applyFont="1" applyFill="1" applyBorder="1" applyProtection="1">
      <alignment horizontal="right" vertical="top" shrinkToFit="1"/>
    </xf>
    <xf numFmtId="165" fontId="7" fillId="5" borderId="6" xfId="10" applyNumberFormat="1" applyFont="1" applyFill="1" applyBorder="1" applyProtection="1">
      <alignment horizontal="right" vertical="top" shrinkToFit="1"/>
    </xf>
    <xf numFmtId="0" fontId="7" fillId="5" borderId="7" xfId="7" applyNumberFormat="1" applyFont="1" applyFill="1" applyBorder="1" applyProtection="1">
      <alignment vertical="top" wrapText="1"/>
    </xf>
    <xf numFmtId="49" fontId="7" fillId="5" borderId="8" xfId="8" applyNumberFormat="1" applyFont="1" applyFill="1" applyBorder="1" applyProtection="1">
      <alignment horizontal="center" vertical="top" shrinkToFit="1"/>
    </xf>
    <xf numFmtId="1" fontId="7" fillId="5" borderId="8" xfId="8" applyNumberFormat="1" applyFont="1" applyFill="1" applyBorder="1" applyProtection="1">
      <alignment horizontal="center" vertical="top" shrinkToFit="1"/>
    </xf>
    <xf numFmtId="164" fontId="7" fillId="5" borderId="8" xfId="9" applyNumberFormat="1" applyFont="1" applyFill="1" applyBorder="1" applyProtection="1">
      <alignment horizontal="right" vertical="top" shrinkToFit="1"/>
    </xf>
    <xf numFmtId="165" fontId="7" fillId="5" borderId="9" xfId="10" applyNumberFormat="1" applyFont="1" applyFill="1" applyBorder="1" applyProtection="1">
      <alignment horizontal="right" vertical="top" shrinkToFit="1"/>
    </xf>
    <xf numFmtId="49" fontId="13" fillId="0" borderId="10" xfId="0" quotePrefix="1" applyNumberFormat="1" applyFont="1" applyBorder="1" applyAlignment="1">
      <alignment horizontal="center" vertical="center" wrapText="1"/>
    </xf>
    <xf numFmtId="49" fontId="13" fillId="0" borderId="11" xfId="0" quotePrefix="1" applyNumberFormat="1" applyFont="1" applyBorder="1" applyAlignment="1">
      <alignment horizontal="center" vertical="center" wrapText="1"/>
    </xf>
    <xf numFmtId="0" fontId="14" fillId="5" borderId="12" xfId="6" applyNumberFormat="1" applyFont="1" applyFill="1" applyBorder="1" applyProtection="1">
      <alignment horizontal="center" vertical="center" wrapText="1"/>
    </xf>
    <xf numFmtId="0" fontId="14" fillId="5" borderId="13" xfId="6" applyNumberFormat="1" applyFont="1" applyFill="1" applyBorder="1" applyProtection="1">
      <alignment horizontal="center" vertical="center" wrapText="1"/>
    </xf>
    <xf numFmtId="0" fontId="7" fillId="5" borderId="14" xfId="7" applyNumberFormat="1" applyFont="1" applyFill="1" applyBorder="1" applyProtection="1">
      <alignment vertical="top" wrapText="1"/>
    </xf>
    <xf numFmtId="49" fontId="7" fillId="5" borderId="15" xfId="8" applyNumberFormat="1" applyFont="1" applyFill="1" applyBorder="1" applyProtection="1">
      <alignment horizontal="center" vertical="top" shrinkToFit="1"/>
    </xf>
    <xf numFmtId="1" fontId="7" fillId="5" borderId="15" xfId="8" applyNumberFormat="1" applyFont="1" applyFill="1" applyBorder="1" applyProtection="1">
      <alignment horizontal="center" vertical="top" shrinkToFit="1"/>
    </xf>
    <xf numFmtId="164" fontId="7" fillId="5" borderId="15" xfId="9" applyNumberFormat="1" applyFont="1" applyFill="1" applyBorder="1" applyProtection="1">
      <alignment horizontal="right" vertical="top" shrinkToFit="1"/>
    </xf>
    <xf numFmtId="165" fontId="7" fillId="5" borderId="16" xfId="10" applyNumberFormat="1" applyFont="1" applyFill="1" applyBorder="1" applyProtection="1">
      <alignment horizontal="right" vertical="top" shrinkToFit="1"/>
    </xf>
    <xf numFmtId="0" fontId="9" fillId="5" borderId="17" xfId="11" applyNumberFormat="1" applyFont="1" applyFill="1" applyBorder="1" applyProtection="1">
      <alignment horizontal="left"/>
    </xf>
    <xf numFmtId="0" fontId="9" fillId="5" borderId="12" xfId="11" applyFont="1" applyFill="1" applyBorder="1">
      <alignment horizontal="left"/>
    </xf>
    <xf numFmtId="164" fontId="9" fillId="5" borderId="12" xfId="12" applyNumberFormat="1" applyFont="1" applyFill="1" applyBorder="1" applyProtection="1">
      <alignment horizontal="right" vertical="top" shrinkToFit="1"/>
    </xf>
    <xf numFmtId="164" fontId="9" fillId="5" borderId="18" xfId="12" applyNumberFormat="1" applyFont="1" applyFill="1" applyBorder="1" applyProtection="1">
      <alignment horizontal="right" vertical="top" shrinkToFit="1"/>
    </xf>
    <xf numFmtId="164" fontId="9" fillId="5" borderId="19" xfId="12" applyNumberFormat="1" applyFont="1" applyFill="1" applyBorder="1" applyProtection="1">
      <alignment horizontal="right" vertical="top" shrinkToFit="1"/>
    </xf>
    <xf numFmtId="164" fontId="9" fillId="5" borderId="3" xfId="12" applyNumberFormat="1" applyFont="1" applyFill="1" applyBorder="1" applyProtection="1">
      <alignment horizontal="right" vertical="top" shrinkToFit="1"/>
    </xf>
    <xf numFmtId="165" fontId="9" fillId="5" borderId="3" xfId="10" applyNumberFormat="1" applyFont="1" applyFill="1" applyBorder="1" applyProtection="1">
      <alignment horizontal="right" vertical="top" shrinkToFit="1"/>
    </xf>
    <xf numFmtId="0" fontId="12" fillId="0" borderId="1" xfId="0" applyFont="1" applyBorder="1" applyAlignment="1">
      <alignment horizontal="center" wrapText="1"/>
    </xf>
  </cellXfs>
  <cellStyles count="28">
    <cellStyle name="br" xfId="17" xr:uid="{00000000-0005-0000-0000-000011000000}"/>
    <cellStyle name="col" xfId="16" xr:uid="{00000000-0005-0000-0000-000010000000}"/>
    <cellStyle name="st24" xfId="12" xr:uid="{00000000-0005-0000-0000-00000C000000}"/>
    <cellStyle name="st25" xfId="9" xr:uid="{00000000-0005-0000-0000-000009000000}"/>
    <cellStyle name="st26" xfId="27" xr:uid="{00000000-0005-0000-0000-00001B000000}"/>
    <cellStyle name="style0" xfId="18" xr:uid="{00000000-0005-0000-0000-000012000000}"/>
    <cellStyle name="td" xfId="19" xr:uid="{00000000-0005-0000-0000-000013000000}"/>
    <cellStyle name="tr" xfId="15" xr:uid="{00000000-0005-0000-0000-00000F000000}"/>
    <cellStyle name="xl21" xfId="20" xr:uid="{00000000-0005-0000-0000-000014000000}"/>
    <cellStyle name="xl22" xfId="6" xr:uid="{00000000-0005-0000-0000-000006000000}"/>
    <cellStyle name="xl23" xfId="21" xr:uid="{00000000-0005-0000-0000-000015000000}"/>
    <cellStyle name="xl24" xfId="2" xr:uid="{00000000-0005-0000-0000-000002000000}"/>
    <cellStyle name="xl25" xfId="8" xr:uid="{00000000-0005-0000-0000-000008000000}"/>
    <cellStyle name="xl26" xfId="11" xr:uid="{00000000-0005-0000-0000-00000B000000}"/>
    <cellStyle name="xl27" xfId="22" xr:uid="{00000000-0005-0000-0000-000016000000}"/>
    <cellStyle name="xl28" xfId="23" xr:uid="{00000000-0005-0000-0000-000017000000}"/>
    <cellStyle name="xl29" xfId="1" xr:uid="{00000000-0005-0000-0000-000001000000}"/>
    <cellStyle name="xl30" xfId="14" xr:uid="{00000000-0005-0000-0000-00000E000000}"/>
    <cellStyle name="xl31" xfId="24" xr:uid="{00000000-0005-0000-0000-000018000000}"/>
    <cellStyle name="xl32" xfId="13" xr:uid="{00000000-0005-0000-0000-00000D000000}"/>
    <cellStyle name="xl33" xfId="3" xr:uid="{00000000-0005-0000-0000-000003000000}"/>
    <cellStyle name="xl34" xfId="4" xr:uid="{00000000-0005-0000-0000-000004000000}"/>
    <cellStyle name="xl35" xfId="5" xr:uid="{00000000-0005-0000-0000-000005000000}"/>
    <cellStyle name="xl36" xfId="25" xr:uid="{00000000-0005-0000-0000-000019000000}"/>
    <cellStyle name="xl37" xfId="7" xr:uid="{00000000-0005-0000-0000-000007000000}"/>
    <cellStyle name="xl38" xfId="26" xr:uid="{00000000-0005-0000-0000-00001A000000}"/>
    <cellStyle name="xl39" xfId="10" xr:uid="{00000000-0005-0000-0000-00000A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O55"/>
  <sheetViews>
    <sheetView showGridLines="0" tabSelected="1" zoomScaleNormal="100" zoomScaleSheetLayoutView="100" workbookViewId="0">
      <pane ySplit="9" topLeftCell="A46" activePane="bottomLeft" state="frozen"/>
      <selection pane="bottomLeft" activeCell="AB11" sqref="AB11"/>
    </sheetView>
  </sheetViews>
  <sheetFormatPr defaultRowHeight="15" outlineLevelRow="1" x14ac:dyDescent="0.25"/>
  <cols>
    <col min="1" max="1" width="60.42578125" style="2" customWidth="1"/>
    <col min="2" max="2" width="6.7109375" style="2" customWidth="1"/>
    <col min="3" max="3" width="8.85546875" style="2" customWidth="1"/>
    <col min="4" max="8" width="9.140625" style="2" hidden="1" customWidth="1"/>
    <col min="9" max="9" width="0.42578125" style="2" hidden="1" customWidth="1"/>
    <col min="10" max="10" width="10.5703125" style="2" customWidth="1"/>
    <col min="11" max="19" width="9.140625" style="2" hidden="1" customWidth="1"/>
    <col min="20" max="20" width="10.28515625" style="2" customWidth="1"/>
    <col min="21" max="23" width="9.140625" style="2" hidden="1" customWidth="1"/>
    <col min="24" max="24" width="10.28515625" style="2" customWidth="1"/>
    <col min="25" max="25" width="9.140625" style="2" hidden="1" customWidth="1"/>
    <col min="26" max="26" width="9.140625" style="2" customWidth="1"/>
    <col min="27" max="16384" width="9.140625" style="2"/>
  </cols>
  <sheetData>
    <row r="1" spans="1:26" ht="15.75" x14ac:dyDescent="0.25">
      <c r="A1" s="8"/>
      <c r="B1" s="9"/>
      <c r="C1" s="9"/>
      <c r="D1" s="9"/>
      <c r="E1" s="9"/>
      <c r="F1" s="9"/>
      <c r="G1" s="9"/>
      <c r="H1" s="9"/>
      <c r="I1" s="9"/>
      <c r="J1" s="11" t="s">
        <v>47</v>
      </c>
      <c r="K1" s="8"/>
      <c r="L1" s="10"/>
      <c r="M1" s="10"/>
      <c r="N1" s="10"/>
      <c r="O1" s="10"/>
      <c r="P1" s="10"/>
      <c r="Q1" s="10"/>
      <c r="R1" s="10"/>
      <c r="S1" s="10"/>
      <c r="U1" s="10"/>
      <c r="V1" s="10"/>
      <c r="W1" s="10"/>
      <c r="X1" s="10"/>
      <c r="Y1" s="1"/>
      <c r="Z1" s="1"/>
    </row>
    <row r="2" spans="1:26" x14ac:dyDescent="0.25">
      <c r="A2" s="8"/>
      <c r="B2" s="9"/>
      <c r="C2" s="9"/>
      <c r="D2" s="9"/>
      <c r="E2" s="9"/>
      <c r="F2" s="9"/>
      <c r="G2" s="9"/>
      <c r="H2" s="9"/>
      <c r="I2" s="9"/>
      <c r="J2" s="12" t="s">
        <v>48</v>
      </c>
      <c r="K2" s="8"/>
      <c r="L2" s="10"/>
      <c r="M2" s="10"/>
      <c r="N2" s="10"/>
      <c r="O2" s="10"/>
      <c r="P2" s="10"/>
      <c r="Q2" s="10"/>
      <c r="R2" s="10"/>
      <c r="S2" s="10"/>
      <c r="U2" s="10"/>
      <c r="V2" s="10"/>
      <c r="W2" s="10"/>
      <c r="X2" s="10"/>
      <c r="Y2" s="1"/>
      <c r="Z2" s="1"/>
    </row>
    <row r="3" spans="1:26" x14ac:dyDescent="0.25">
      <c r="A3" s="8"/>
      <c r="B3" s="9"/>
      <c r="C3" s="9"/>
      <c r="D3" s="9"/>
      <c r="E3" s="9"/>
      <c r="F3" s="9"/>
      <c r="G3" s="9"/>
      <c r="H3" s="9"/>
      <c r="I3" s="9"/>
      <c r="J3" s="12" t="s">
        <v>49</v>
      </c>
      <c r="K3" s="8"/>
      <c r="L3" s="10"/>
      <c r="M3" s="10"/>
      <c r="N3" s="10"/>
      <c r="O3" s="10"/>
      <c r="P3" s="10"/>
      <c r="Q3" s="10"/>
      <c r="R3" s="10"/>
      <c r="S3" s="10"/>
      <c r="U3" s="10"/>
      <c r="V3" s="10"/>
      <c r="W3" s="10"/>
      <c r="X3" s="10"/>
      <c r="Y3" s="1"/>
      <c r="Z3" s="1"/>
    </row>
    <row r="4" spans="1:26" x14ac:dyDescent="0.25">
      <c r="A4" s="8"/>
      <c r="B4" s="9"/>
      <c r="C4" s="9"/>
      <c r="D4" s="9"/>
      <c r="E4" s="9"/>
      <c r="F4" s="9"/>
      <c r="G4" s="9"/>
      <c r="H4" s="9"/>
      <c r="I4" s="9"/>
      <c r="J4" s="12" t="s">
        <v>50</v>
      </c>
      <c r="K4" s="8"/>
      <c r="L4" s="10"/>
      <c r="M4" s="10"/>
      <c r="N4" s="10"/>
      <c r="O4" s="10"/>
      <c r="P4" s="10"/>
      <c r="Q4" s="10"/>
      <c r="R4" s="10"/>
      <c r="S4" s="10"/>
      <c r="U4" s="10"/>
      <c r="V4" s="10"/>
      <c r="W4" s="10"/>
      <c r="X4" s="10"/>
      <c r="Y4" s="1"/>
      <c r="Z4" s="1"/>
    </row>
    <row r="5" spans="1:26" ht="18.75" x14ac:dyDescent="0.3">
      <c r="A5" s="13" t="s">
        <v>51</v>
      </c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"/>
      <c r="Z5" s="1"/>
    </row>
    <row r="6" spans="1:26" x14ac:dyDescent="0.25">
      <c r="A6" s="14" t="s">
        <v>52</v>
      </c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"/>
      <c r="Z6" s="1"/>
    </row>
    <row r="7" spans="1:26" ht="8.25" customHeight="1" x14ac:dyDescent="0.25">
      <c r="A7" s="44"/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  <c r="V7" s="44"/>
      <c r="W7" s="44"/>
      <c r="X7" s="44"/>
      <c r="Y7" s="1"/>
      <c r="Z7" s="1"/>
    </row>
    <row r="8" spans="1:26" ht="15.75" thickBot="1" x14ac:dyDescent="0.3">
      <c r="A8" s="3" t="s">
        <v>0</v>
      </c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1"/>
    </row>
    <row r="9" spans="1:26" ht="21.75" thickBot="1" x14ac:dyDescent="0.3">
      <c r="A9" s="28" t="s">
        <v>56</v>
      </c>
      <c r="B9" s="29" t="s">
        <v>57</v>
      </c>
      <c r="C9" s="29" t="s">
        <v>58</v>
      </c>
      <c r="D9" s="30" t="s">
        <v>1</v>
      </c>
      <c r="E9" s="30" t="s">
        <v>1</v>
      </c>
      <c r="F9" s="30" t="s">
        <v>1</v>
      </c>
      <c r="G9" s="30" t="s">
        <v>1</v>
      </c>
      <c r="H9" s="30" t="s">
        <v>1</v>
      </c>
      <c r="I9" s="30" t="s">
        <v>1</v>
      </c>
      <c r="J9" s="30" t="s">
        <v>55</v>
      </c>
      <c r="K9" s="30" t="s">
        <v>1</v>
      </c>
      <c r="L9" s="30" t="s">
        <v>1</v>
      </c>
      <c r="M9" s="30" t="s">
        <v>1</v>
      </c>
      <c r="N9" s="30" t="s">
        <v>1</v>
      </c>
      <c r="O9" s="30" t="s">
        <v>1</v>
      </c>
      <c r="P9" s="30" t="s">
        <v>1</v>
      </c>
      <c r="Q9" s="30" t="s">
        <v>1</v>
      </c>
      <c r="R9" s="30" t="s">
        <v>1</v>
      </c>
      <c r="S9" s="30" t="s">
        <v>1</v>
      </c>
      <c r="T9" s="30" t="s">
        <v>54</v>
      </c>
      <c r="U9" s="30" t="s">
        <v>1</v>
      </c>
      <c r="V9" s="30" t="s">
        <v>1</v>
      </c>
      <c r="W9" s="30" t="s">
        <v>1</v>
      </c>
      <c r="X9" s="31" t="s">
        <v>53</v>
      </c>
      <c r="Y9" s="15" t="s">
        <v>1</v>
      </c>
      <c r="Z9" s="1"/>
    </row>
    <row r="10" spans="1:26" x14ac:dyDescent="0.25">
      <c r="A10" s="23" t="s">
        <v>2</v>
      </c>
      <c r="B10" s="24" t="s">
        <v>62</v>
      </c>
      <c r="C10" s="24" t="s">
        <v>63</v>
      </c>
      <c r="D10" s="25"/>
      <c r="E10" s="25"/>
      <c r="F10" s="25"/>
      <c r="G10" s="25"/>
      <c r="H10" s="25"/>
      <c r="I10" s="26">
        <v>0</v>
      </c>
      <c r="J10" s="26">
        <v>61425.527999999998</v>
      </c>
      <c r="K10" s="26">
        <v>0</v>
      </c>
      <c r="L10" s="26">
        <v>0</v>
      </c>
      <c r="M10" s="26">
        <v>0</v>
      </c>
      <c r="N10" s="26">
        <v>0</v>
      </c>
      <c r="O10" s="26">
        <v>0</v>
      </c>
      <c r="P10" s="26">
        <v>0</v>
      </c>
      <c r="Q10" s="26">
        <v>0</v>
      </c>
      <c r="R10" s="26">
        <v>0</v>
      </c>
      <c r="S10" s="26">
        <v>19537.649689999998</v>
      </c>
      <c r="T10" s="26">
        <v>57166.161990000001</v>
      </c>
      <c r="U10" s="26">
        <v>0</v>
      </c>
      <c r="V10" s="26">
        <v>0</v>
      </c>
      <c r="W10" s="26">
        <v>57166.161990000001</v>
      </c>
      <c r="X10" s="27">
        <f>T10/J10*100</f>
        <v>93.065804806757228</v>
      </c>
      <c r="Y10" s="16">
        <v>0</v>
      </c>
      <c r="Z10" s="1"/>
    </row>
    <row r="11" spans="1:26" ht="25.5" outlineLevel="1" x14ac:dyDescent="0.25">
      <c r="A11" s="18" t="s">
        <v>3</v>
      </c>
      <c r="B11" s="19" t="s">
        <v>62</v>
      </c>
      <c r="C11" s="19" t="s">
        <v>61</v>
      </c>
      <c r="D11" s="20"/>
      <c r="E11" s="20"/>
      <c r="F11" s="20"/>
      <c r="G11" s="20"/>
      <c r="H11" s="20"/>
      <c r="I11" s="21">
        <v>0</v>
      </c>
      <c r="J11" s="21">
        <v>1337</v>
      </c>
      <c r="K11" s="21">
        <v>0</v>
      </c>
      <c r="L11" s="21">
        <v>0</v>
      </c>
      <c r="M11" s="21">
        <v>0</v>
      </c>
      <c r="N11" s="21">
        <v>0</v>
      </c>
      <c r="O11" s="21">
        <v>0</v>
      </c>
      <c r="P11" s="21">
        <v>0</v>
      </c>
      <c r="Q11" s="21">
        <v>0</v>
      </c>
      <c r="R11" s="21">
        <v>0</v>
      </c>
      <c r="S11" s="21">
        <v>45.9</v>
      </c>
      <c r="T11" s="21">
        <v>1204.86124</v>
      </c>
      <c r="U11" s="21">
        <v>0</v>
      </c>
      <c r="V11" s="21">
        <v>0</v>
      </c>
      <c r="W11" s="21">
        <v>1204.86124</v>
      </c>
      <c r="X11" s="22">
        <f t="shared" ref="X11:X53" si="0">T11/J11*100</f>
        <v>90.116771877337314</v>
      </c>
      <c r="Y11" s="16">
        <v>0</v>
      </c>
      <c r="Z11" s="1"/>
    </row>
    <row r="12" spans="1:26" ht="38.25" outlineLevel="1" x14ac:dyDescent="0.25">
      <c r="A12" s="18" t="s">
        <v>4</v>
      </c>
      <c r="B12" s="19" t="s">
        <v>62</v>
      </c>
      <c r="C12" s="19" t="s">
        <v>66</v>
      </c>
      <c r="D12" s="20"/>
      <c r="E12" s="20"/>
      <c r="F12" s="20"/>
      <c r="G12" s="20"/>
      <c r="H12" s="20"/>
      <c r="I12" s="21">
        <v>0</v>
      </c>
      <c r="J12" s="21">
        <v>35404.265469999998</v>
      </c>
      <c r="K12" s="21">
        <v>0</v>
      </c>
      <c r="L12" s="21">
        <v>0</v>
      </c>
      <c r="M12" s="21">
        <v>0</v>
      </c>
      <c r="N12" s="21">
        <v>0</v>
      </c>
      <c r="O12" s="21">
        <v>0</v>
      </c>
      <c r="P12" s="21">
        <v>0</v>
      </c>
      <c r="Q12" s="21">
        <v>0</v>
      </c>
      <c r="R12" s="21">
        <v>0</v>
      </c>
      <c r="S12" s="21">
        <v>13409.349689999999</v>
      </c>
      <c r="T12" s="21">
        <v>34689.239110000002</v>
      </c>
      <c r="U12" s="21">
        <v>0</v>
      </c>
      <c r="V12" s="21">
        <v>0</v>
      </c>
      <c r="W12" s="21">
        <v>34689.239110000002</v>
      </c>
      <c r="X12" s="22">
        <f t="shared" si="0"/>
        <v>97.980394874719607</v>
      </c>
      <c r="Y12" s="16">
        <v>0</v>
      </c>
      <c r="Z12" s="1"/>
    </row>
    <row r="13" spans="1:26" outlineLevel="1" x14ac:dyDescent="0.25">
      <c r="A13" s="18" t="s">
        <v>5</v>
      </c>
      <c r="B13" s="19" t="s">
        <v>62</v>
      </c>
      <c r="C13" s="19" t="s">
        <v>71</v>
      </c>
      <c r="D13" s="20"/>
      <c r="E13" s="20"/>
      <c r="F13" s="20"/>
      <c r="G13" s="20"/>
      <c r="H13" s="20"/>
      <c r="I13" s="21">
        <v>0</v>
      </c>
      <c r="J13" s="21">
        <v>4.5</v>
      </c>
      <c r="K13" s="21">
        <v>0</v>
      </c>
      <c r="L13" s="21">
        <v>0</v>
      </c>
      <c r="M13" s="21">
        <v>0</v>
      </c>
      <c r="N13" s="21">
        <v>0</v>
      </c>
      <c r="O13" s="21">
        <v>0</v>
      </c>
      <c r="P13" s="21">
        <v>0</v>
      </c>
      <c r="Q13" s="21">
        <v>0</v>
      </c>
      <c r="R13" s="21">
        <v>0</v>
      </c>
      <c r="S13" s="21">
        <v>4.5</v>
      </c>
      <c r="T13" s="21">
        <v>4.5</v>
      </c>
      <c r="U13" s="21">
        <v>0</v>
      </c>
      <c r="V13" s="21">
        <v>0</v>
      </c>
      <c r="W13" s="21">
        <v>4.5</v>
      </c>
      <c r="X13" s="22">
        <f t="shared" si="0"/>
        <v>100</v>
      </c>
      <c r="Y13" s="16">
        <v>0</v>
      </c>
      <c r="Z13" s="1"/>
    </row>
    <row r="14" spans="1:26" ht="25.5" outlineLevel="1" x14ac:dyDescent="0.25">
      <c r="A14" s="18" t="s">
        <v>6</v>
      </c>
      <c r="B14" s="19" t="s">
        <v>62</v>
      </c>
      <c r="C14" s="19" t="s">
        <v>72</v>
      </c>
      <c r="D14" s="20"/>
      <c r="E14" s="20"/>
      <c r="F14" s="20"/>
      <c r="G14" s="20"/>
      <c r="H14" s="20"/>
      <c r="I14" s="21">
        <v>0</v>
      </c>
      <c r="J14" s="21">
        <v>906.4</v>
      </c>
      <c r="K14" s="21">
        <v>0</v>
      </c>
      <c r="L14" s="21">
        <v>0</v>
      </c>
      <c r="M14" s="21">
        <v>0</v>
      </c>
      <c r="N14" s="21">
        <v>0</v>
      </c>
      <c r="O14" s="21">
        <v>0</v>
      </c>
      <c r="P14" s="21">
        <v>0</v>
      </c>
      <c r="Q14" s="21">
        <v>0</v>
      </c>
      <c r="R14" s="21">
        <v>0</v>
      </c>
      <c r="S14" s="21">
        <v>27.8</v>
      </c>
      <c r="T14" s="21">
        <v>891.61927000000003</v>
      </c>
      <c r="U14" s="21">
        <v>0</v>
      </c>
      <c r="V14" s="21">
        <v>0</v>
      </c>
      <c r="W14" s="21">
        <v>891.61927000000003</v>
      </c>
      <c r="X14" s="22">
        <f t="shared" si="0"/>
        <v>98.369292806707861</v>
      </c>
      <c r="Y14" s="16">
        <v>0</v>
      </c>
      <c r="Z14" s="1"/>
    </row>
    <row r="15" spans="1:26" outlineLevel="1" x14ac:dyDescent="0.25">
      <c r="A15" s="18" t="s">
        <v>7</v>
      </c>
      <c r="B15" s="19" t="s">
        <v>62</v>
      </c>
      <c r="C15" s="19" t="s">
        <v>65</v>
      </c>
      <c r="D15" s="20"/>
      <c r="E15" s="20"/>
      <c r="F15" s="20"/>
      <c r="G15" s="20"/>
      <c r="H15" s="20"/>
      <c r="I15" s="21">
        <v>0</v>
      </c>
      <c r="J15" s="21">
        <v>3139.884</v>
      </c>
      <c r="K15" s="21">
        <v>0</v>
      </c>
      <c r="L15" s="21">
        <v>0</v>
      </c>
      <c r="M15" s="21">
        <v>0</v>
      </c>
      <c r="N15" s="21">
        <v>0</v>
      </c>
      <c r="O15" s="21">
        <v>0</v>
      </c>
      <c r="P15" s="21">
        <v>0</v>
      </c>
      <c r="Q15" s="21">
        <v>0</v>
      </c>
      <c r="R15" s="21">
        <v>0</v>
      </c>
      <c r="S15" s="21">
        <v>0</v>
      </c>
      <c r="T15" s="21">
        <v>0</v>
      </c>
      <c r="U15" s="21">
        <v>0</v>
      </c>
      <c r="V15" s="21">
        <v>0</v>
      </c>
      <c r="W15" s="21">
        <v>0</v>
      </c>
      <c r="X15" s="22">
        <f t="shared" si="0"/>
        <v>0</v>
      </c>
      <c r="Y15" s="16">
        <v>0</v>
      </c>
      <c r="Z15" s="1"/>
    </row>
    <row r="16" spans="1:26" outlineLevel="1" x14ac:dyDescent="0.25">
      <c r="A16" s="18" t="s">
        <v>8</v>
      </c>
      <c r="B16" s="19" t="s">
        <v>62</v>
      </c>
      <c r="C16" s="19" t="s">
        <v>64</v>
      </c>
      <c r="D16" s="20"/>
      <c r="E16" s="20"/>
      <c r="F16" s="20"/>
      <c r="G16" s="20"/>
      <c r="H16" s="20"/>
      <c r="I16" s="21">
        <v>0</v>
      </c>
      <c r="J16" s="21">
        <v>20633.47853</v>
      </c>
      <c r="K16" s="21">
        <v>0</v>
      </c>
      <c r="L16" s="21">
        <v>0</v>
      </c>
      <c r="M16" s="21">
        <v>0</v>
      </c>
      <c r="N16" s="21">
        <v>0</v>
      </c>
      <c r="O16" s="21">
        <v>0</v>
      </c>
      <c r="P16" s="21">
        <v>0</v>
      </c>
      <c r="Q16" s="21">
        <v>0</v>
      </c>
      <c r="R16" s="21">
        <v>0</v>
      </c>
      <c r="S16" s="21">
        <v>6050.1</v>
      </c>
      <c r="T16" s="21">
        <v>20375.942370000001</v>
      </c>
      <c r="U16" s="21">
        <v>0</v>
      </c>
      <c r="V16" s="21">
        <v>0</v>
      </c>
      <c r="W16" s="21">
        <v>20375.942370000001</v>
      </c>
      <c r="X16" s="22">
        <f t="shared" si="0"/>
        <v>98.751852918907716</v>
      </c>
      <c r="Y16" s="16">
        <v>0</v>
      </c>
      <c r="Z16" s="1"/>
    </row>
    <row r="17" spans="1:26" ht="25.5" x14ac:dyDescent="0.25">
      <c r="A17" s="18" t="s">
        <v>9</v>
      </c>
      <c r="B17" s="19" t="s">
        <v>60</v>
      </c>
      <c r="C17" s="19" t="s">
        <v>63</v>
      </c>
      <c r="D17" s="20"/>
      <c r="E17" s="20"/>
      <c r="F17" s="20"/>
      <c r="G17" s="20"/>
      <c r="H17" s="20"/>
      <c r="I17" s="21">
        <v>0</v>
      </c>
      <c r="J17" s="21">
        <v>1953.8</v>
      </c>
      <c r="K17" s="21">
        <v>0</v>
      </c>
      <c r="L17" s="21">
        <v>0</v>
      </c>
      <c r="M17" s="21">
        <v>0</v>
      </c>
      <c r="N17" s="21">
        <v>0</v>
      </c>
      <c r="O17" s="21">
        <v>0</v>
      </c>
      <c r="P17" s="21">
        <v>0</v>
      </c>
      <c r="Q17" s="21">
        <v>0</v>
      </c>
      <c r="R17" s="21">
        <v>0</v>
      </c>
      <c r="S17" s="21">
        <v>308</v>
      </c>
      <c r="T17" s="21">
        <v>1938.77037</v>
      </c>
      <c r="U17" s="21">
        <v>0</v>
      </c>
      <c r="V17" s="21">
        <v>0</v>
      </c>
      <c r="W17" s="21">
        <v>1938.77037</v>
      </c>
      <c r="X17" s="22">
        <f t="shared" si="0"/>
        <v>99.230748797215682</v>
      </c>
      <c r="Y17" s="16">
        <v>0</v>
      </c>
      <c r="Z17" s="1"/>
    </row>
    <row r="18" spans="1:26" ht="25.5" outlineLevel="1" x14ac:dyDescent="0.25">
      <c r="A18" s="18" t="s">
        <v>10</v>
      </c>
      <c r="B18" s="19" t="s">
        <v>60</v>
      </c>
      <c r="C18" s="19" t="s">
        <v>67</v>
      </c>
      <c r="D18" s="20"/>
      <c r="E18" s="20"/>
      <c r="F18" s="20"/>
      <c r="G18" s="20"/>
      <c r="H18" s="20"/>
      <c r="I18" s="21">
        <v>0</v>
      </c>
      <c r="J18" s="21">
        <v>1942.8</v>
      </c>
      <c r="K18" s="21">
        <v>0</v>
      </c>
      <c r="L18" s="21">
        <v>0</v>
      </c>
      <c r="M18" s="21">
        <v>0</v>
      </c>
      <c r="N18" s="21">
        <v>0</v>
      </c>
      <c r="O18" s="21">
        <v>0</v>
      </c>
      <c r="P18" s="21">
        <v>0</v>
      </c>
      <c r="Q18" s="21">
        <v>0</v>
      </c>
      <c r="R18" s="21">
        <v>0</v>
      </c>
      <c r="S18" s="21">
        <v>308</v>
      </c>
      <c r="T18" s="21">
        <v>1927.8</v>
      </c>
      <c r="U18" s="21">
        <v>0</v>
      </c>
      <c r="V18" s="21">
        <v>0</v>
      </c>
      <c r="W18" s="21">
        <v>1927.8</v>
      </c>
      <c r="X18" s="22">
        <f t="shared" si="0"/>
        <v>99.227918468190239</v>
      </c>
      <c r="Y18" s="16">
        <v>0</v>
      </c>
      <c r="Z18" s="1"/>
    </row>
    <row r="19" spans="1:26" ht="25.5" outlineLevel="1" x14ac:dyDescent="0.25">
      <c r="A19" s="18" t="s">
        <v>11</v>
      </c>
      <c r="B19" s="19" t="s">
        <v>60</v>
      </c>
      <c r="C19" s="19" t="s">
        <v>59</v>
      </c>
      <c r="D19" s="20"/>
      <c r="E19" s="20"/>
      <c r="F19" s="20"/>
      <c r="G19" s="20"/>
      <c r="H19" s="20"/>
      <c r="I19" s="21">
        <v>0</v>
      </c>
      <c r="J19" s="21">
        <v>11</v>
      </c>
      <c r="K19" s="21">
        <v>0</v>
      </c>
      <c r="L19" s="21">
        <v>0</v>
      </c>
      <c r="M19" s="21">
        <v>0</v>
      </c>
      <c r="N19" s="21">
        <v>0</v>
      </c>
      <c r="O19" s="21">
        <v>0</v>
      </c>
      <c r="P19" s="21">
        <v>0</v>
      </c>
      <c r="Q19" s="21">
        <v>0</v>
      </c>
      <c r="R19" s="21">
        <v>0</v>
      </c>
      <c r="S19" s="21">
        <v>0</v>
      </c>
      <c r="T19" s="21">
        <v>10.970370000000001</v>
      </c>
      <c r="U19" s="21">
        <v>0</v>
      </c>
      <c r="V19" s="21">
        <v>0</v>
      </c>
      <c r="W19" s="21">
        <v>10.970370000000001</v>
      </c>
      <c r="X19" s="22">
        <f t="shared" si="0"/>
        <v>99.730636363636364</v>
      </c>
      <c r="Y19" s="16">
        <v>0</v>
      </c>
      <c r="Z19" s="1"/>
    </row>
    <row r="20" spans="1:26" x14ac:dyDescent="0.25">
      <c r="A20" s="18" t="s">
        <v>12</v>
      </c>
      <c r="B20" s="19" t="s">
        <v>66</v>
      </c>
      <c r="C20" s="19" t="s">
        <v>63</v>
      </c>
      <c r="D20" s="20"/>
      <c r="E20" s="20"/>
      <c r="F20" s="20"/>
      <c r="G20" s="20"/>
      <c r="H20" s="20"/>
      <c r="I20" s="21">
        <v>0</v>
      </c>
      <c r="J20" s="21">
        <v>50799.220999999998</v>
      </c>
      <c r="K20" s="21">
        <v>0</v>
      </c>
      <c r="L20" s="21">
        <v>0</v>
      </c>
      <c r="M20" s="21">
        <v>0</v>
      </c>
      <c r="N20" s="21">
        <v>0</v>
      </c>
      <c r="O20" s="21">
        <v>0</v>
      </c>
      <c r="P20" s="21">
        <v>0</v>
      </c>
      <c r="Q20" s="21">
        <v>0</v>
      </c>
      <c r="R20" s="21">
        <v>0</v>
      </c>
      <c r="S20" s="21">
        <v>40483.79</v>
      </c>
      <c r="T20" s="21">
        <v>37349.974139999998</v>
      </c>
      <c r="U20" s="21">
        <v>0</v>
      </c>
      <c r="V20" s="21">
        <v>0</v>
      </c>
      <c r="W20" s="21">
        <v>37349.974139999998</v>
      </c>
      <c r="X20" s="22">
        <f t="shared" si="0"/>
        <v>73.52469861693352</v>
      </c>
      <c r="Y20" s="16">
        <v>0</v>
      </c>
      <c r="Z20" s="1"/>
    </row>
    <row r="21" spans="1:26" outlineLevel="1" x14ac:dyDescent="0.25">
      <c r="A21" s="18" t="s">
        <v>13</v>
      </c>
      <c r="B21" s="19" t="s">
        <v>66</v>
      </c>
      <c r="C21" s="19" t="s">
        <v>71</v>
      </c>
      <c r="D21" s="20"/>
      <c r="E21" s="20"/>
      <c r="F21" s="20"/>
      <c r="G21" s="20"/>
      <c r="H21" s="20"/>
      <c r="I21" s="21">
        <v>0</v>
      </c>
      <c r="J21" s="21">
        <v>130</v>
      </c>
      <c r="K21" s="21">
        <v>0</v>
      </c>
      <c r="L21" s="21">
        <v>0</v>
      </c>
      <c r="M21" s="21">
        <v>0</v>
      </c>
      <c r="N21" s="21">
        <v>0</v>
      </c>
      <c r="O21" s="21">
        <v>0</v>
      </c>
      <c r="P21" s="21">
        <v>0</v>
      </c>
      <c r="Q21" s="21">
        <v>0</v>
      </c>
      <c r="R21" s="21">
        <v>0</v>
      </c>
      <c r="S21" s="21">
        <v>130</v>
      </c>
      <c r="T21" s="21">
        <v>130</v>
      </c>
      <c r="U21" s="21">
        <v>0</v>
      </c>
      <c r="V21" s="21">
        <v>0</v>
      </c>
      <c r="W21" s="21">
        <v>130</v>
      </c>
      <c r="X21" s="22">
        <f t="shared" si="0"/>
        <v>100</v>
      </c>
      <c r="Y21" s="16">
        <v>0</v>
      </c>
      <c r="Z21" s="1"/>
    </row>
    <row r="22" spans="1:26" outlineLevel="1" x14ac:dyDescent="0.25">
      <c r="A22" s="18" t="s">
        <v>14</v>
      </c>
      <c r="B22" s="19" t="s">
        <v>66</v>
      </c>
      <c r="C22" s="19" t="s">
        <v>69</v>
      </c>
      <c r="D22" s="20"/>
      <c r="E22" s="20"/>
      <c r="F22" s="20"/>
      <c r="G22" s="20"/>
      <c r="H22" s="20"/>
      <c r="I22" s="21">
        <v>0</v>
      </c>
      <c r="J22" s="21">
        <v>12056</v>
      </c>
      <c r="K22" s="21">
        <v>0</v>
      </c>
      <c r="L22" s="21">
        <v>0</v>
      </c>
      <c r="M22" s="21">
        <v>0</v>
      </c>
      <c r="N22" s="21">
        <v>0</v>
      </c>
      <c r="O22" s="21">
        <v>0</v>
      </c>
      <c r="P22" s="21">
        <v>0</v>
      </c>
      <c r="Q22" s="21">
        <v>0</v>
      </c>
      <c r="R22" s="21">
        <v>0</v>
      </c>
      <c r="S22" s="21">
        <v>11306</v>
      </c>
      <c r="T22" s="21">
        <v>693.22703999999999</v>
      </c>
      <c r="U22" s="21">
        <v>0</v>
      </c>
      <c r="V22" s="21">
        <v>0</v>
      </c>
      <c r="W22" s="21">
        <v>693.22703999999999</v>
      </c>
      <c r="X22" s="22">
        <f t="shared" si="0"/>
        <v>5.7500583941605834</v>
      </c>
      <c r="Y22" s="16">
        <v>0</v>
      </c>
      <c r="Z22" s="1"/>
    </row>
    <row r="23" spans="1:26" outlineLevel="1" x14ac:dyDescent="0.25">
      <c r="A23" s="18" t="s">
        <v>15</v>
      </c>
      <c r="B23" s="19" t="s">
        <v>66</v>
      </c>
      <c r="C23" s="19" t="s">
        <v>68</v>
      </c>
      <c r="D23" s="20"/>
      <c r="E23" s="20"/>
      <c r="F23" s="20"/>
      <c r="G23" s="20"/>
      <c r="H23" s="20"/>
      <c r="I23" s="21">
        <v>0</v>
      </c>
      <c r="J23" s="21">
        <v>38153.300000000003</v>
      </c>
      <c r="K23" s="21">
        <v>0</v>
      </c>
      <c r="L23" s="21">
        <v>0</v>
      </c>
      <c r="M23" s="21">
        <v>0</v>
      </c>
      <c r="N23" s="21">
        <v>0</v>
      </c>
      <c r="O23" s="21">
        <v>0</v>
      </c>
      <c r="P23" s="21">
        <v>0</v>
      </c>
      <c r="Q23" s="21">
        <v>0</v>
      </c>
      <c r="R23" s="21">
        <v>0</v>
      </c>
      <c r="S23" s="21">
        <v>29047.79</v>
      </c>
      <c r="T23" s="21">
        <v>36066.826099999998</v>
      </c>
      <c r="U23" s="21">
        <v>0</v>
      </c>
      <c r="V23" s="21">
        <v>0</v>
      </c>
      <c r="W23" s="21">
        <v>36066.826099999998</v>
      </c>
      <c r="X23" s="22">
        <f t="shared" si="0"/>
        <v>94.531340932501237</v>
      </c>
      <c r="Y23" s="16">
        <v>0</v>
      </c>
      <c r="Z23" s="1"/>
    </row>
    <row r="24" spans="1:26" outlineLevel="1" x14ac:dyDescent="0.25">
      <c r="A24" s="18" t="s">
        <v>16</v>
      </c>
      <c r="B24" s="19" t="s">
        <v>66</v>
      </c>
      <c r="C24" s="19" t="s">
        <v>73</v>
      </c>
      <c r="D24" s="20"/>
      <c r="E24" s="20"/>
      <c r="F24" s="20"/>
      <c r="G24" s="20"/>
      <c r="H24" s="20"/>
      <c r="I24" s="21">
        <v>0</v>
      </c>
      <c r="J24" s="21">
        <v>459.92099999999999</v>
      </c>
      <c r="K24" s="21">
        <v>0</v>
      </c>
      <c r="L24" s="21">
        <v>0</v>
      </c>
      <c r="M24" s="21">
        <v>0</v>
      </c>
      <c r="N24" s="21">
        <v>0</v>
      </c>
      <c r="O24" s="21">
        <v>0</v>
      </c>
      <c r="P24" s="21">
        <v>0</v>
      </c>
      <c r="Q24" s="21">
        <v>0</v>
      </c>
      <c r="R24" s="21">
        <v>0</v>
      </c>
      <c r="S24" s="21">
        <v>0</v>
      </c>
      <c r="T24" s="21">
        <v>459.92099999999999</v>
      </c>
      <c r="U24" s="21">
        <v>0</v>
      </c>
      <c r="V24" s="21">
        <v>0</v>
      </c>
      <c r="W24" s="21">
        <v>459.92099999999999</v>
      </c>
      <c r="X24" s="22">
        <f t="shared" si="0"/>
        <v>100</v>
      </c>
      <c r="Y24" s="16">
        <v>0</v>
      </c>
      <c r="Z24" s="1"/>
    </row>
    <row r="25" spans="1:26" x14ac:dyDescent="0.25">
      <c r="A25" s="18" t="s">
        <v>17</v>
      </c>
      <c r="B25" s="19" t="s">
        <v>71</v>
      </c>
      <c r="C25" s="19" t="s">
        <v>63</v>
      </c>
      <c r="D25" s="20"/>
      <c r="E25" s="20"/>
      <c r="F25" s="20"/>
      <c r="G25" s="20"/>
      <c r="H25" s="20"/>
      <c r="I25" s="21">
        <v>0</v>
      </c>
      <c r="J25" s="21">
        <v>3159.8</v>
      </c>
      <c r="K25" s="21">
        <v>0</v>
      </c>
      <c r="L25" s="21">
        <v>0</v>
      </c>
      <c r="M25" s="21">
        <v>0</v>
      </c>
      <c r="N25" s="21">
        <v>0</v>
      </c>
      <c r="O25" s="21">
        <v>0</v>
      </c>
      <c r="P25" s="21">
        <v>0</v>
      </c>
      <c r="Q25" s="21">
        <v>0</v>
      </c>
      <c r="R25" s="21">
        <v>0</v>
      </c>
      <c r="S25" s="21">
        <v>2416.5709999999999</v>
      </c>
      <c r="T25" s="21">
        <v>3152.9</v>
      </c>
      <c r="U25" s="21">
        <v>0</v>
      </c>
      <c r="V25" s="21">
        <v>0</v>
      </c>
      <c r="W25" s="21">
        <v>3152.9</v>
      </c>
      <c r="X25" s="22">
        <f t="shared" si="0"/>
        <v>99.781631748844859</v>
      </c>
      <c r="Y25" s="16">
        <v>0</v>
      </c>
      <c r="Z25" s="1"/>
    </row>
    <row r="26" spans="1:26" outlineLevel="1" x14ac:dyDescent="0.25">
      <c r="A26" s="18" t="s">
        <v>18</v>
      </c>
      <c r="B26" s="19" t="s">
        <v>71</v>
      </c>
      <c r="C26" s="19" t="s">
        <v>61</v>
      </c>
      <c r="D26" s="20"/>
      <c r="E26" s="20"/>
      <c r="F26" s="20"/>
      <c r="G26" s="20"/>
      <c r="H26" s="20"/>
      <c r="I26" s="21">
        <v>0</v>
      </c>
      <c r="J26" s="21">
        <v>3159.8</v>
      </c>
      <c r="K26" s="21">
        <v>0</v>
      </c>
      <c r="L26" s="21">
        <v>0</v>
      </c>
      <c r="M26" s="21">
        <v>0</v>
      </c>
      <c r="N26" s="21">
        <v>0</v>
      </c>
      <c r="O26" s="21">
        <v>0</v>
      </c>
      <c r="P26" s="21">
        <v>0</v>
      </c>
      <c r="Q26" s="21">
        <v>0</v>
      </c>
      <c r="R26" s="21">
        <v>0</v>
      </c>
      <c r="S26" s="21">
        <v>2416.5709999999999</v>
      </c>
      <c r="T26" s="21">
        <v>3152.9</v>
      </c>
      <c r="U26" s="21">
        <v>0</v>
      </c>
      <c r="V26" s="21">
        <v>0</v>
      </c>
      <c r="W26" s="21">
        <v>3152.9</v>
      </c>
      <c r="X26" s="22">
        <f t="shared" si="0"/>
        <v>99.781631748844859</v>
      </c>
      <c r="Y26" s="16">
        <v>0</v>
      </c>
      <c r="Z26" s="1"/>
    </row>
    <row r="27" spans="1:26" x14ac:dyDescent="0.25">
      <c r="A27" s="18" t="s">
        <v>19</v>
      </c>
      <c r="B27" s="19" t="s">
        <v>72</v>
      </c>
      <c r="C27" s="19" t="s">
        <v>63</v>
      </c>
      <c r="D27" s="20"/>
      <c r="E27" s="20"/>
      <c r="F27" s="20"/>
      <c r="G27" s="20"/>
      <c r="H27" s="20"/>
      <c r="I27" s="21">
        <v>0</v>
      </c>
      <c r="J27" s="21">
        <v>4377.9030000000002</v>
      </c>
      <c r="K27" s="21">
        <v>0</v>
      </c>
      <c r="L27" s="21">
        <v>0</v>
      </c>
      <c r="M27" s="21">
        <v>0</v>
      </c>
      <c r="N27" s="21">
        <v>0</v>
      </c>
      <c r="O27" s="21">
        <v>0</v>
      </c>
      <c r="P27" s="21">
        <v>0</v>
      </c>
      <c r="Q27" s="21">
        <v>0</v>
      </c>
      <c r="R27" s="21">
        <v>0</v>
      </c>
      <c r="S27" s="21">
        <v>811.35155999999995</v>
      </c>
      <c r="T27" s="21">
        <v>905.62415999999996</v>
      </c>
      <c r="U27" s="21">
        <v>0</v>
      </c>
      <c r="V27" s="21">
        <v>0</v>
      </c>
      <c r="W27" s="21">
        <v>905.62415999999996</v>
      </c>
      <c r="X27" s="22">
        <f t="shared" si="0"/>
        <v>20.686254583530058</v>
      </c>
      <c r="Y27" s="16">
        <v>0</v>
      </c>
      <c r="Z27" s="1"/>
    </row>
    <row r="28" spans="1:26" outlineLevel="1" x14ac:dyDescent="0.25">
      <c r="A28" s="18" t="s">
        <v>20</v>
      </c>
      <c r="B28" s="19" t="s">
        <v>72</v>
      </c>
      <c r="C28" s="19" t="s">
        <v>71</v>
      </c>
      <c r="D28" s="20"/>
      <c r="E28" s="20"/>
      <c r="F28" s="20"/>
      <c r="G28" s="20"/>
      <c r="H28" s="20"/>
      <c r="I28" s="21">
        <v>0</v>
      </c>
      <c r="J28" s="21">
        <v>4377.9030000000002</v>
      </c>
      <c r="K28" s="21">
        <v>0</v>
      </c>
      <c r="L28" s="21">
        <v>0</v>
      </c>
      <c r="M28" s="21">
        <v>0</v>
      </c>
      <c r="N28" s="21">
        <v>0</v>
      </c>
      <c r="O28" s="21">
        <v>0</v>
      </c>
      <c r="P28" s="21">
        <v>0</v>
      </c>
      <c r="Q28" s="21">
        <v>0</v>
      </c>
      <c r="R28" s="21">
        <v>0</v>
      </c>
      <c r="S28" s="21">
        <v>811.35155999999995</v>
      </c>
      <c r="T28" s="21">
        <v>905.62415999999996</v>
      </c>
      <c r="U28" s="21">
        <v>0</v>
      </c>
      <c r="V28" s="21">
        <v>0</v>
      </c>
      <c r="W28" s="21">
        <v>905.62415999999996</v>
      </c>
      <c r="X28" s="22">
        <f t="shared" si="0"/>
        <v>20.686254583530058</v>
      </c>
      <c r="Y28" s="16">
        <v>0</v>
      </c>
      <c r="Z28" s="1"/>
    </row>
    <row r="29" spans="1:26" x14ac:dyDescent="0.25">
      <c r="A29" s="18" t="s">
        <v>21</v>
      </c>
      <c r="B29" s="19" t="s">
        <v>70</v>
      </c>
      <c r="C29" s="19" t="s">
        <v>63</v>
      </c>
      <c r="D29" s="20"/>
      <c r="E29" s="20"/>
      <c r="F29" s="20"/>
      <c r="G29" s="20"/>
      <c r="H29" s="20"/>
      <c r="I29" s="21">
        <v>0</v>
      </c>
      <c r="J29" s="21">
        <v>221333.891</v>
      </c>
      <c r="K29" s="21">
        <v>0</v>
      </c>
      <c r="L29" s="21">
        <v>0</v>
      </c>
      <c r="M29" s="21">
        <v>0</v>
      </c>
      <c r="N29" s="21">
        <v>0</v>
      </c>
      <c r="O29" s="21">
        <v>0</v>
      </c>
      <c r="P29" s="21">
        <v>0</v>
      </c>
      <c r="Q29" s="21">
        <v>0</v>
      </c>
      <c r="R29" s="21">
        <v>0</v>
      </c>
      <c r="S29" s="21">
        <v>141230.46304999999</v>
      </c>
      <c r="T29" s="21">
        <v>216393.86588</v>
      </c>
      <c r="U29" s="21">
        <v>0</v>
      </c>
      <c r="V29" s="21">
        <v>0</v>
      </c>
      <c r="W29" s="21">
        <v>216393.86588</v>
      </c>
      <c r="X29" s="22">
        <f t="shared" si="0"/>
        <v>97.76806656329012</v>
      </c>
      <c r="Y29" s="16">
        <v>0</v>
      </c>
      <c r="Z29" s="1"/>
    </row>
    <row r="30" spans="1:26" outlineLevel="1" x14ac:dyDescent="0.25">
      <c r="A30" s="18" t="s">
        <v>22</v>
      </c>
      <c r="B30" s="19" t="s">
        <v>70</v>
      </c>
      <c r="C30" s="19" t="s">
        <v>62</v>
      </c>
      <c r="D30" s="20"/>
      <c r="E30" s="20"/>
      <c r="F30" s="20"/>
      <c r="G30" s="20"/>
      <c r="H30" s="20"/>
      <c r="I30" s="21">
        <v>0</v>
      </c>
      <c r="J30" s="21">
        <v>60100.432999999997</v>
      </c>
      <c r="K30" s="21">
        <v>0</v>
      </c>
      <c r="L30" s="21">
        <v>0</v>
      </c>
      <c r="M30" s="21">
        <v>0</v>
      </c>
      <c r="N30" s="21">
        <v>0</v>
      </c>
      <c r="O30" s="21">
        <v>0</v>
      </c>
      <c r="P30" s="21">
        <v>0</v>
      </c>
      <c r="Q30" s="21">
        <v>0</v>
      </c>
      <c r="R30" s="21">
        <v>0</v>
      </c>
      <c r="S30" s="21">
        <v>34306.467900000003</v>
      </c>
      <c r="T30" s="21">
        <v>56129.88564</v>
      </c>
      <c r="U30" s="21">
        <v>0</v>
      </c>
      <c r="V30" s="21">
        <v>0</v>
      </c>
      <c r="W30" s="21">
        <v>56129.88564</v>
      </c>
      <c r="X30" s="22">
        <f t="shared" si="0"/>
        <v>93.39347961103708</v>
      </c>
      <c r="Y30" s="16">
        <v>0</v>
      </c>
      <c r="Z30" s="1"/>
    </row>
    <row r="31" spans="1:26" outlineLevel="1" x14ac:dyDescent="0.25">
      <c r="A31" s="18" t="s">
        <v>23</v>
      </c>
      <c r="B31" s="19" t="s">
        <v>70</v>
      </c>
      <c r="C31" s="19" t="s">
        <v>61</v>
      </c>
      <c r="D31" s="20"/>
      <c r="E31" s="20"/>
      <c r="F31" s="20"/>
      <c r="G31" s="20"/>
      <c r="H31" s="20"/>
      <c r="I31" s="21">
        <v>0</v>
      </c>
      <c r="J31" s="21">
        <v>124076.02025</v>
      </c>
      <c r="K31" s="21">
        <v>0</v>
      </c>
      <c r="L31" s="21">
        <v>0</v>
      </c>
      <c r="M31" s="21">
        <v>0</v>
      </c>
      <c r="N31" s="21">
        <v>0</v>
      </c>
      <c r="O31" s="21">
        <v>0</v>
      </c>
      <c r="P31" s="21">
        <v>0</v>
      </c>
      <c r="Q31" s="21">
        <v>0</v>
      </c>
      <c r="R31" s="21">
        <v>0</v>
      </c>
      <c r="S31" s="21">
        <v>90821.889509999994</v>
      </c>
      <c r="T31" s="21">
        <v>123253.82247</v>
      </c>
      <c r="U31" s="21">
        <v>0</v>
      </c>
      <c r="V31" s="21">
        <v>0</v>
      </c>
      <c r="W31" s="21">
        <v>123253.82247</v>
      </c>
      <c r="X31" s="22">
        <f t="shared" si="0"/>
        <v>99.337343526699712</v>
      </c>
      <c r="Y31" s="16">
        <v>0</v>
      </c>
      <c r="Z31" s="1"/>
    </row>
    <row r="32" spans="1:26" outlineLevel="1" x14ac:dyDescent="0.25">
      <c r="A32" s="18" t="s">
        <v>24</v>
      </c>
      <c r="B32" s="19" t="s">
        <v>70</v>
      </c>
      <c r="C32" s="19" t="s">
        <v>60</v>
      </c>
      <c r="D32" s="20"/>
      <c r="E32" s="20"/>
      <c r="F32" s="20"/>
      <c r="G32" s="20"/>
      <c r="H32" s="20"/>
      <c r="I32" s="21">
        <v>0</v>
      </c>
      <c r="J32" s="21">
        <v>34139.565349999997</v>
      </c>
      <c r="K32" s="21">
        <v>0</v>
      </c>
      <c r="L32" s="21">
        <v>0</v>
      </c>
      <c r="M32" s="21">
        <v>0</v>
      </c>
      <c r="N32" s="21">
        <v>0</v>
      </c>
      <c r="O32" s="21">
        <v>0</v>
      </c>
      <c r="P32" s="21">
        <v>0</v>
      </c>
      <c r="Q32" s="21">
        <v>0</v>
      </c>
      <c r="R32" s="21">
        <v>0</v>
      </c>
      <c r="S32" s="21">
        <v>15459.21164</v>
      </c>
      <c r="T32" s="21">
        <v>34024.557869999997</v>
      </c>
      <c r="U32" s="21">
        <v>0</v>
      </c>
      <c r="V32" s="21">
        <v>0</v>
      </c>
      <c r="W32" s="21">
        <v>34024.557869999997</v>
      </c>
      <c r="X32" s="22">
        <f t="shared" si="0"/>
        <v>99.663125529511177</v>
      </c>
      <c r="Y32" s="16">
        <v>0</v>
      </c>
      <c r="Z32" s="1"/>
    </row>
    <row r="33" spans="1:26" ht="16.5" customHeight="1" outlineLevel="1" x14ac:dyDescent="0.25">
      <c r="A33" s="18" t="s">
        <v>25</v>
      </c>
      <c r="B33" s="19" t="s">
        <v>70</v>
      </c>
      <c r="C33" s="19" t="s">
        <v>71</v>
      </c>
      <c r="D33" s="20"/>
      <c r="E33" s="20"/>
      <c r="F33" s="20"/>
      <c r="G33" s="20"/>
      <c r="H33" s="20"/>
      <c r="I33" s="21">
        <v>0</v>
      </c>
      <c r="J33" s="21">
        <v>40.100999999999999</v>
      </c>
      <c r="K33" s="21">
        <v>0</v>
      </c>
      <c r="L33" s="21">
        <v>0</v>
      </c>
      <c r="M33" s="21">
        <v>0</v>
      </c>
      <c r="N33" s="21">
        <v>0</v>
      </c>
      <c r="O33" s="21">
        <v>0</v>
      </c>
      <c r="P33" s="21">
        <v>0</v>
      </c>
      <c r="Q33" s="21">
        <v>0</v>
      </c>
      <c r="R33" s="21">
        <v>0</v>
      </c>
      <c r="S33" s="21">
        <v>26.334</v>
      </c>
      <c r="T33" s="21">
        <v>26.6</v>
      </c>
      <c r="U33" s="21">
        <v>0</v>
      </c>
      <c r="V33" s="21">
        <v>0</v>
      </c>
      <c r="W33" s="21">
        <v>26.6</v>
      </c>
      <c r="X33" s="22">
        <f t="shared" si="0"/>
        <v>66.3325104112117</v>
      </c>
      <c r="Y33" s="16">
        <v>0</v>
      </c>
      <c r="Z33" s="1"/>
    </row>
    <row r="34" spans="1:26" outlineLevel="1" x14ac:dyDescent="0.25">
      <c r="A34" s="18" t="s">
        <v>26</v>
      </c>
      <c r="B34" s="19" t="s">
        <v>70</v>
      </c>
      <c r="C34" s="19" t="s">
        <v>70</v>
      </c>
      <c r="D34" s="20"/>
      <c r="E34" s="20"/>
      <c r="F34" s="20"/>
      <c r="G34" s="20"/>
      <c r="H34" s="20"/>
      <c r="I34" s="21">
        <v>0</v>
      </c>
      <c r="J34" s="21">
        <v>802.67145000000005</v>
      </c>
      <c r="K34" s="21">
        <v>0</v>
      </c>
      <c r="L34" s="21">
        <v>0</v>
      </c>
      <c r="M34" s="21">
        <v>0</v>
      </c>
      <c r="N34" s="21">
        <v>0</v>
      </c>
      <c r="O34" s="21">
        <v>0</v>
      </c>
      <c r="P34" s="21">
        <v>0</v>
      </c>
      <c r="Q34" s="21">
        <v>0</v>
      </c>
      <c r="R34" s="21">
        <v>0</v>
      </c>
      <c r="S34" s="21">
        <v>459.56</v>
      </c>
      <c r="T34" s="21">
        <v>799.20725000000004</v>
      </c>
      <c r="U34" s="21">
        <v>0</v>
      </c>
      <c r="V34" s="21">
        <v>0</v>
      </c>
      <c r="W34" s="21">
        <v>799.20725000000004</v>
      </c>
      <c r="X34" s="22">
        <f t="shared" si="0"/>
        <v>99.568416193200832</v>
      </c>
      <c r="Y34" s="16">
        <v>0</v>
      </c>
      <c r="Z34" s="1"/>
    </row>
    <row r="35" spans="1:26" outlineLevel="1" x14ac:dyDescent="0.25">
      <c r="A35" s="18" t="s">
        <v>27</v>
      </c>
      <c r="B35" s="19" t="s">
        <v>70</v>
      </c>
      <c r="C35" s="19" t="s">
        <v>68</v>
      </c>
      <c r="D35" s="20"/>
      <c r="E35" s="20"/>
      <c r="F35" s="20"/>
      <c r="G35" s="20"/>
      <c r="H35" s="20"/>
      <c r="I35" s="21">
        <v>0</v>
      </c>
      <c r="J35" s="21">
        <v>2175.0999499999998</v>
      </c>
      <c r="K35" s="21">
        <v>0</v>
      </c>
      <c r="L35" s="21">
        <v>0</v>
      </c>
      <c r="M35" s="21">
        <v>0</v>
      </c>
      <c r="N35" s="21">
        <v>0</v>
      </c>
      <c r="O35" s="21">
        <v>0</v>
      </c>
      <c r="P35" s="21">
        <v>0</v>
      </c>
      <c r="Q35" s="21">
        <v>0</v>
      </c>
      <c r="R35" s="21">
        <v>0</v>
      </c>
      <c r="S35" s="21">
        <v>157</v>
      </c>
      <c r="T35" s="21">
        <v>2159.7926499999999</v>
      </c>
      <c r="U35" s="21">
        <v>0</v>
      </c>
      <c r="V35" s="21">
        <v>0</v>
      </c>
      <c r="W35" s="21">
        <v>2159.7926499999999</v>
      </c>
      <c r="X35" s="22">
        <f t="shared" si="0"/>
        <v>99.296248432169747</v>
      </c>
      <c r="Y35" s="16">
        <v>0</v>
      </c>
      <c r="Z35" s="1"/>
    </row>
    <row r="36" spans="1:26" x14ac:dyDescent="0.25">
      <c r="A36" s="18" t="s">
        <v>28</v>
      </c>
      <c r="B36" s="19" t="s">
        <v>69</v>
      </c>
      <c r="C36" s="19" t="s">
        <v>63</v>
      </c>
      <c r="D36" s="20"/>
      <c r="E36" s="20"/>
      <c r="F36" s="20"/>
      <c r="G36" s="20"/>
      <c r="H36" s="20"/>
      <c r="I36" s="21">
        <v>0</v>
      </c>
      <c r="J36" s="21">
        <v>48934.5</v>
      </c>
      <c r="K36" s="21">
        <v>0</v>
      </c>
      <c r="L36" s="21">
        <v>0</v>
      </c>
      <c r="M36" s="21">
        <v>0</v>
      </c>
      <c r="N36" s="21">
        <v>0</v>
      </c>
      <c r="O36" s="21">
        <v>0</v>
      </c>
      <c r="P36" s="21">
        <v>0</v>
      </c>
      <c r="Q36" s="21">
        <v>0</v>
      </c>
      <c r="R36" s="21">
        <v>0</v>
      </c>
      <c r="S36" s="21">
        <v>20370.603999999999</v>
      </c>
      <c r="T36" s="21">
        <v>48898.373330000002</v>
      </c>
      <c r="U36" s="21">
        <v>0</v>
      </c>
      <c r="V36" s="21">
        <v>0</v>
      </c>
      <c r="W36" s="21">
        <v>48898.373330000002</v>
      </c>
      <c r="X36" s="22">
        <f t="shared" si="0"/>
        <v>99.926173415483959</v>
      </c>
      <c r="Y36" s="16">
        <v>0</v>
      </c>
      <c r="Z36" s="1"/>
    </row>
    <row r="37" spans="1:26" outlineLevel="1" x14ac:dyDescent="0.25">
      <c r="A37" s="18" t="s">
        <v>29</v>
      </c>
      <c r="B37" s="19" t="s">
        <v>69</v>
      </c>
      <c r="C37" s="19" t="s">
        <v>62</v>
      </c>
      <c r="D37" s="20"/>
      <c r="E37" s="20"/>
      <c r="F37" s="20"/>
      <c r="G37" s="20"/>
      <c r="H37" s="20"/>
      <c r="I37" s="21">
        <v>0</v>
      </c>
      <c r="J37" s="21">
        <v>48934.5</v>
      </c>
      <c r="K37" s="21">
        <v>0</v>
      </c>
      <c r="L37" s="21">
        <v>0</v>
      </c>
      <c r="M37" s="21">
        <v>0</v>
      </c>
      <c r="N37" s="21">
        <v>0</v>
      </c>
      <c r="O37" s="21">
        <v>0</v>
      </c>
      <c r="P37" s="21">
        <v>0</v>
      </c>
      <c r="Q37" s="21">
        <v>0</v>
      </c>
      <c r="R37" s="21">
        <v>0</v>
      </c>
      <c r="S37" s="21">
        <v>20370.603999999999</v>
      </c>
      <c r="T37" s="21">
        <v>48898.373330000002</v>
      </c>
      <c r="U37" s="21">
        <v>0</v>
      </c>
      <c r="V37" s="21">
        <v>0</v>
      </c>
      <c r="W37" s="21">
        <v>48898.373330000002</v>
      </c>
      <c r="X37" s="22">
        <f t="shared" si="0"/>
        <v>99.926173415483959</v>
      </c>
      <c r="Y37" s="16">
        <v>0</v>
      </c>
      <c r="Z37" s="1"/>
    </row>
    <row r="38" spans="1:26" x14ac:dyDescent="0.25">
      <c r="A38" s="18" t="s">
        <v>30</v>
      </c>
      <c r="B38" s="19" t="s">
        <v>68</v>
      </c>
      <c r="C38" s="19" t="s">
        <v>63</v>
      </c>
      <c r="D38" s="20"/>
      <c r="E38" s="20"/>
      <c r="F38" s="20"/>
      <c r="G38" s="20"/>
      <c r="H38" s="20"/>
      <c r="I38" s="21">
        <v>0</v>
      </c>
      <c r="J38" s="21">
        <v>37.700000000000003</v>
      </c>
      <c r="K38" s="21">
        <v>0</v>
      </c>
      <c r="L38" s="21">
        <v>0</v>
      </c>
      <c r="M38" s="21">
        <v>0</v>
      </c>
      <c r="N38" s="21">
        <v>0</v>
      </c>
      <c r="O38" s="21">
        <v>0</v>
      </c>
      <c r="P38" s="21">
        <v>0</v>
      </c>
      <c r="Q38" s="21">
        <v>0</v>
      </c>
      <c r="R38" s="21">
        <v>0</v>
      </c>
      <c r="S38" s="21">
        <v>0</v>
      </c>
      <c r="T38" s="21">
        <v>37.700000000000003</v>
      </c>
      <c r="U38" s="21">
        <v>0</v>
      </c>
      <c r="V38" s="21">
        <v>0</v>
      </c>
      <c r="W38" s="21">
        <v>37.700000000000003</v>
      </c>
      <c r="X38" s="22">
        <f t="shared" si="0"/>
        <v>100</v>
      </c>
      <c r="Y38" s="16">
        <v>0</v>
      </c>
      <c r="Z38" s="1"/>
    </row>
    <row r="39" spans="1:26" outlineLevel="1" x14ac:dyDescent="0.25">
      <c r="A39" s="18" t="s">
        <v>31</v>
      </c>
      <c r="B39" s="19" t="s">
        <v>68</v>
      </c>
      <c r="C39" s="19" t="s">
        <v>62</v>
      </c>
      <c r="D39" s="20"/>
      <c r="E39" s="20"/>
      <c r="F39" s="20"/>
      <c r="G39" s="20"/>
      <c r="H39" s="20"/>
      <c r="I39" s="21">
        <v>0</v>
      </c>
      <c r="J39" s="21">
        <v>37.700000000000003</v>
      </c>
      <c r="K39" s="21">
        <v>0</v>
      </c>
      <c r="L39" s="21">
        <v>0</v>
      </c>
      <c r="M39" s="21">
        <v>0</v>
      </c>
      <c r="N39" s="21">
        <v>0</v>
      </c>
      <c r="O39" s="21">
        <v>0</v>
      </c>
      <c r="P39" s="21">
        <v>0</v>
      </c>
      <c r="Q39" s="21">
        <v>0</v>
      </c>
      <c r="R39" s="21">
        <v>0</v>
      </c>
      <c r="S39" s="21">
        <v>0</v>
      </c>
      <c r="T39" s="21">
        <v>37.700000000000003</v>
      </c>
      <c r="U39" s="21">
        <v>0</v>
      </c>
      <c r="V39" s="21">
        <v>0</v>
      </c>
      <c r="W39" s="21">
        <v>37.700000000000003</v>
      </c>
      <c r="X39" s="22">
        <f t="shared" si="0"/>
        <v>100</v>
      </c>
      <c r="Y39" s="16">
        <v>0</v>
      </c>
      <c r="Z39" s="1"/>
    </row>
    <row r="40" spans="1:26" x14ac:dyDescent="0.25">
      <c r="A40" s="18" t="s">
        <v>32</v>
      </c>
      <c r="B40" s="19" t="s">
        <v>67</v>
      </c>
      <c r="C40" s="19" t="s">
        <v>63</v>
      </c>
      <c r="D40" s="20"/>
      <c r="E40" s="20"/>
      <c r="F40" s="20"/>
      <c r="G40" s="20"/>
      <c r="H40" s="20"/>
      <c r="I40" s="21">
        <v>0</v>
      </c>
      <c r="J40" s="21">
        <v>25475.724999999999</v>
      </c>
      <c r="K40" s="21">
        <v>0</v>
      </c>
      <c r="L40" s="21">
        <v>0</v>
      </c>
      <c r="M40" s="21">
        <v>0</v>
      </c>
      <c r="N40" s="21">
        <v>0</v>
      </c>
      <c r="O40" s="21">
        <v>0</v>
      </c>
      <c r="P40" s="21">
        <v>0</v>
      </c>
      <c r="Q40" s="21">
        <v>0</v>
      </c>
      <c r="R40" s="21">
        <v>0</v>
      </c>
      <c r="S40" s="21">
        <v>19815.180990000001</v>
      </c>
      <c r="T40" s="21">
        <v>24271.632399999999</v>
      </c>
      <c r="U40" s="21">
        <v>0</v>
      </c>
      <c r="V40" s="21">
        <v>0</v>
      </c>
      <c r="W40" s="21">
        <v>24271.632399999999</v>
      </c>
      <c r="X40" s="22">
        <f t="shared" si="0"/>
        <v>95.273568858197365</v>
      </c>
      <c r="Y40" s="16">
        <v>0</v>
      </c>
      <c r="Z40" s="1"/>
    </row>
    <row r="41" spans="1:26" outlineLevel="1" x14ac:dyDescent="0.25">
      <c r="A41" s="18" t="s">
        <v>33</v>
      </c>
      <c r="B41" s="19" t="s">
        <v>67</v>
      </c>
      <c r="C41" s="19" t="s">
        <v>62</v>
      </c>
      <c r="D41" s="20"/>
      <c r="E41" s="20"/>
      <c r="F41" s="20"/>
      <c r="G41" s="20"/>
      <c r="H41" s="20"/>
      <c r="I41" s="21">
        <v>0</v>
      </c>
      <c r="J41" s="21">
        <v>1923.2</v>
      </c>
      <c r="K41" s="21">
        <v>0</v>
      </c>
      <c r="L41" s="21">
        <v>0</v>
      </c>
      <c r="M41" s="21">
        <v>0</v>
      </c>
      <c r="N41" s="21">
        <v>0</v>
      </c>
      <c r="O41" s="21">
        <v>0</v>
      </c>
      <c r="P41" s="21">
        <v>0</v>
      </c>
      <c r="Q41" s="21">
        <v>0</v>
      </c>
      <c r="R41" s="21">
        <v>0</v>
      </c>
      <c r="S41" s="21">
        <v>0</v>
      </c>
      <c r="T41" s="21">
        <v>1923.15</v>
      </c>
      <c r="U41" s="21">
        <v>0</v>
      </c>
      <c r="V41" s="21">
        <v>0</v>
      </c>
      <c r="W41" s="21">
        <v>1923.15</v>
      </c>
      <c r="X41" s="22">
        <f t="shared" si="0"/>
        <v>99.997400166389355</v>
      </c>
      <c r="Y41" s="16">
        <v>0</v>
      </c>
      <c r="Z41" s="1"/>
    </row>
    <row r="42" spans="1:26" outlineLevel="1" x14ac:dyDescent="0.25">
      <c r="A42" s="18" t="s">
        <v>34</v>
      </c>
      <c r="B42" s="19" t="s">
        <v>67</v>
      </c>
      <c r="C42" s="19" t="s">
        <v>60</v>
      </c>
      <c r="D42" s="20"/>
      <c r="E42" s="20"/>
      <c r="F42" s="20"/>
      <c r="G42" s="20"/>
      <c r="H42" s="20"/>
      <c r="I42" s="21">
        <v>0</v>
      </c>
      <c r="J42" s="21">
        <v>9509</v>
      </c>
      <c r="K42" s="21">
        <v>0</v>
      </c>
      <c r="L42" s="21">
        <v>0</v>
      </c>
      <c r="M42" s="21">
        <v>0</v>
      </c>
      <c r="N42" s="21">
        <v>0</v>
      </c>
      <c r="O42" s="21">
        <v>0</v>
      </c>
      <c r="P42" s="21">
        <v>0</v>
      </c>
      <c r="Q42" s="21">
        <v>0</v>
      </c>
      <c r="R42" s="21">
        <v>0</v>
      </c>
      <c r="S42" s="21">
        <v>9347.3828400000002</v>
      </c>
      <c r="T42" s="21">
        <v>9345.0567599999995</v>
      </c>
      <c r="U42" s="21">
        <v>0</v>
      </c>
      <c r="V42" s="21">
        <v>0</v>
      </c>
      <c r="W42" s="21">
        <v>9345.0567599999995</v>
      </c>
      <c r="X42" s="22">
        <f t="shared" si="0"/>
        <v>98.275915027868336</v>
      </c>
      <c r="Y42" s="16">
        <v>0</v>
      </c>
      <c r="Z42" s="1"/>
    </row>
    <row r="43" spans="1:26" outlineLevel="1" x14ac:dyDescent="0.25">
      <c r="A43" s="18" t="s">
        <v>35</v>
      </c>
      <c r="B43" s="19" t="s">
        <v>67</v>
      </c>
      <c r="C43" s="19" t="s">
        <v>66</v>
      </c>
      <c r="D43" s="20"/>
      <c r="E43" s="20"/>
      <c r="F43" s="20"/>
      <c r="G43" s="20"/>
      <c r="H43" s="20"/>
      <c r="I43" s="21">
        <v>0</v>
      </c>
      <c r="J43" s="21">
        <v>14043.525</v>
      </c>
      <c r="K43" s="21">
        <v>0</v>
      </c>
      <c r="L43" s="21">
        <v>0</v>
      </c>
      <c r="M43" s="21">
        <v>0</v>
      </c>
      <c r="N43" s="21">
        <v>0</v>
      </c>
      <c r="O43" s="21">
        <v>0</v>
      </c>
      <c r="P43" s="21">
        <v>0</v>
      </c>
      <c r="Q43" s="21">
        <v>0</v>
      </c>
      <c r="R43" s="21">
        <v>0</v>
      </c>
      <c r="S43" s="21">
        <v>10467.798150000001</v>
      </c>
      <c r="T43" s="21">
        <v>13003.425639999999</v>
      </c>
      <c r="U43" s="21">
        <v>0</v>
      </c>
      <c r="V43" s="21">
        <v>0</v>
      </c>
      <c r="W43" s="21">
        <v>13003.425639999999</v>
      </c>
      <c r="X43" s="22">
        <f t="shared" si="0"/>
        <v>92.593744376856947</v>
      </c>
      <c r="Y43" s="16">
        <v>0</v>
      </c>
      <c r="Z43" s="1"/>
    </row>
    <row r="44" spans="1:26" x14ac:dyDescent="0.25">
      <c r="A44" s="18" t="s">
        <v>36</v>
      </c>
      <c r="B44" s="19" t="s">
        <v>65</v>
      </c>
      <c r="C44" s="19" t="s">
        <v>63</v>
      </c>
      <c r="D44" s="20"/>
      <c r="E44" s="20"/>
      <c r="F44" s="20"/>
      <c r="G44" s="20"/>
      <c r="H44" s="20"/>
      <c r="I44" s="21">
        <v>0</v>
      </c>
      <c r="J44" s="21">
        <v>867.7</v>
      </c>
      <c r="K44" s="21">
        <v>0</v>
      </c>
      <c r="L44" s="21">
        <v>0</v>
      </c>
      <c r="M44" s="21">
        <v>0</v>
      </c>
      <c r="N44" s="21">
        <v>0</v>
      </c>
      <c r="O44" s="21">
        <v>0</v>
      </c>
      <c r="P44" s="21">
        <v>0</v>
      </c>
      <c r="Q44" s="21">
        <v>0</v>
      </c>
      <c r="R44" s="21">
        <v>0</v>
      </c>
      <c r="S44" s="21">
        <v>509</v>
      </c>
      <c r="T44" s="21">
        <v>626.70000000000005</v>
      </c>
      <c r="U44" s="21">
        <v>0</v>
      </c>
      <c r="V44" s="21">
        <v>0</v>
      </c>
      <c r="W44" s="21">
        <v>626.70000000000005</v>
      </c>
      <c r="X44" s="22">
        <f t="shared" si="0"/>
        <v>72.225423533479315</v>
      </c>
      <c r="Y44" s="16">
        <v>0</v>
      </c>
      <c r="Z44" s="1"/>
    </row>
    <row r="45" spans="1:26" outlineLevel="1" x14ac:dyDescent="0.25">
      <c r="A45" s="18" t="s">
        <v>37</v>
      </c>
      <c r="B45" s="19" t="s">
        <v>65</v>
      </c>
      <c r="C45" s="19" t="s">
        <v>61</v>
      </c>
      <c r="D45" s="20"/>
      <c r="E45" s="20"/>
      <c r="F45" s="20"/>
      <c r="G45" s="20"/>
      <c r="H45" s="20"/>
      <c r="I45" s="21">
        <v>0</v>
      </c>
      <c r="J45" s="21">
        <v>117.7</v>
      </c>
      <c r="K45" s="21">
        <v>0</v>
      </c>
      <c r="L45" s="21">
        <v>0</v>
      </c>
      <c r="M45" s="21">
        <v>0</v>
      </c>
      <c r="N45" s="21">
        <v>0</v>
      </c>
      <c r="O45" s="21">
        <v>0</v>
      </c>
      <c r="P45" s="21">
        <v>0</v>
      </c>
      <c r="Q45" s="21">
        <v>0</v>
      </c>
      <c r="R45" s="21">
        <v>0</v>
      </c>
      <c r="S45" s="21">
        <v>0</v>
      </c>
      <c r="T45" s="21">
        <v>117.7</v>
      </c>
      <c r="U45" s="21">
        <v>0</v>
      </c>
      <c r="V45" s="21">
        <v>0</v>
      </c>
      <c r="W45" s="21">
        <v>117.7</v>
      </c>
      <c r="X45" s="22">
        <f t="shared" si="0"/>
        <v>100</v>
      </c>
      <c r="Y45" s="16">
        <v>0</v>
      </c>
      <c r="Z45" s="1"/>
    </row>
    <row r="46" spans="1:26" outlineLevel="1" x14ac:dyDescent="0.25">
      <c r="A46" s="18" t="s">
        <v>38</v>
      </c>
      <c r="B46" s="19" t="s">
        <v>65</v>
      </c>
      <c r="C46" s="19" t="s">
        <v>60</v>
      </c>
      <c r="D46" s="20"/>
      <c r="E46" s="20"/>
      <c r="F46" s="20"/>
      <c r="G46" s="20"/>
      <c r="H46" s="20"/>
      <c r="I46" s="21">
        <v>0</v>
      </c>
      <c r="J46" s="21">
        <v>750</v>
      </c>
      <c r="K46" s="21">
        <v>0</v>
      </c>
      <c r="L46" s="21">
        <v>0</v>
      </c>
      <c r="M46" s="21">
        <v>0</v>
      </c>
      <c r="N46" s="21">
        <v>0</v>
      </c>
      <c r="O46" s="21">
        <v>0</v>
      </c>
      <c r="P46" s="21">
        <v>0</v>
      </c>
      <c r="Q46" s="21">
        <v>0</v>
      </c>
      <c r="R46" s="21">
        <v>0</v>
      </c>
      <c r="S46" s="21">
        <v>509</v>
      </c>
      <c r="T46" s="21">
        <v>509</v>
      </c>
      <c r="U46" s="21">
        <v>0</v>
      </c>
      <c r="V46" s="21">
        <v>0</v>
      </c>
      <c r="W46" s="21">
        <v>509</v>
      </c>
      <c r="X46" s="22">
        <f t="shared" si="0"/>
        <v>67.86666666666666</v>
      </c>
      <c r="Y46" s="16">
        <v>0</v>
      </c>
      <c r="Z46" s="1"/>
    </row>
    <row r="47" spans="1:26" ht="15" customHeight="1" x14ac:dyDescent="0.25">
      <c r="A47" s="18" t="s">
        <v>39</v>
      </c>
      <c r="B47" s="19" t="s">
        <v>64</v>
      </c>
      <c r="C47" s="19" t="s">
        <v>63</v>
      </c>
      <c r="D47" s="20"/>
      <c r="E47" s="20"/>
      <c r="F47" s="20"/>
      <c r="G47" s="20"/>
      <c r="H47" s="20"/>
      <c r="I47" s="21">
        <v>0</v>
      </c>
      <c r="J47" s="21">
        <v>800</v>
      </c>
      <c r="K47" s="21">
        <v>0</v>
      </c>
      <c r="L47" s="21">
        <v>0</v>
      </c>
      <c r="M47" s="21">
        <v>0</v>
      </c>
      <c r="N47" s="21">
        <v>0</v>
      </c>
      <c r="O47" s="21">
        <v>0</v>
      </c>
      <c r="P47" s="21">
        <v>0</v>
      </c>
      <c r="Q47" s="21">
        <v>0</v>
      </c>
      <c r="R47" s="21">
        <v>0</v>
      </c>
      <c r="S47" s="21">
        <v>0</v>
      </c>
      <c r="T47" s="21">
        <v>91.835750000000004</v>
      </c>
      <c r="U47" s="21">
        <v>0</v>
      </c>
      <c r="V47" s="21">
        <v>0</v>
      </c>
      <c r="W47" s="21">
        <v>91.835750000000004</v>
      </c>
      <c r="X47" s="22">
        <f t="shared" si="0"/>
        <v>11.479468750000001</v>
      </c>
      <c r="Y47" s="16">
        <v>0</v>
      </c>
      <c r="Z47" s="1"/>
    </row>
    <row r="48" spans="1:26" outlineLevel="1" x14ac:dyDescent="0.25">
      <c r="A48" s="18" t="s">
        <v>40</v>
      </c>
      <c r="B48" s="19" t="s">
        <v>64</v>
      </c>
      <c r="C48" s="19" t="s">
        <v>62</v>
      </c>
      <c r="D48" s="20"/>
      <c r="E48" s="20"/>
      <c r="F48" s="20"/>
      <c r="G48" s="20"/>
      <c r="H48" s="20"/>
      <c r="I48" s="21">
        <v>0</v>
      </c>
      <c r="J48" s="21">
        <v>800</v>
      </c>
      <c r="K48" s="21">
        <v>0</v>
      </c>
      <c r="L48" s="21">
        <v>0</v>
      </c>
      <c r="M48" s="21">
        <v>0</v>
      </c>
      <c r="N48" s="21">
        <v>0</v>
      </c>
      <c r="O48" s="21">
        <v>0</v>
      </c>
      <c r="P48" s="21">
        <v>0</v>
      </c>
      <c r="Q48" s="21">
        <v>0</v>
      </c>
      <c r="R48" s="21">
        <v>0</v>
      </c>
      <c r="S48" s="21">
        <v>0</v>
      </c>
      <c r="T48" s="21">
        <v>91.835750000000004</v>
      </c>
      <c r="U48" s="21">
        <v>0</v>
      </c>
      <c r="V48" s="21">
        <v>0</v>
      </c>
      <c r="W48" s="21">
        <v>91.835750000000004</v>
      </c>
      <c r="X48" s="22">
        <f t="shared" si="0"/>
        <v>11.479468750000001</v>
      </c>
      <c r="Y48" s="16">
        <v>0</v>
      </c>
      <c r="Z48" s="1"/>
    </row>
    <row r="49" spans="1:26" ht="25.5" x14ac:dyDescent="0.25">
      <c r="A49" s="18" t="s">
        <v>41</v>
      </c>
      <c r="B49" s="19" t="s">
        <v>59</v>
      </c>
      <c r="C49" s="19" t="s">
        <v>63</v>
      </c>
      <c r="D49" s="20"/>
      <c r="E49" s="20"/>
      <c r="F49" s="20"/>
      <c r="G49" s="20"/>
      <c r="H49" s="20"/>
      <c r="I49" s="21">
        <v>0</v>
      </c>
      <c r="J49" s="21">
        <v>29394.452000000001</v>
      </c>
      <c r="K49" s="21">
        <v>0</v>
      </c>
      <c r="L49" s="21">
        <v>0</v>
      </c>
      <c r="M49" s="21">
        <v>0</v>
      </c>
      <c r="N49" s="21">
        <v>0</v>
      </c>
      <c r="O49" s="21">
        <v>0</v>
      </c>
      <c r="P49" s="21">
        <v>0</v>
      </c>
      <c r="Q49" s="21">
        <v>0</v>
      </c>
      <c r="R49" s="21">
        <v>0</v>
      </c>
      <c r="S49" s="21">
        <v>6156.6319999999996</v>
      </c>
      <c r="T49" s="21">
        <v>29394.452000000001</v>
      </c>
      <c r="U49" s="21">
        <v>0</v>
      </c>
      <c r="V49" s="21">
        <v>0</v>
      </c>
      <c r="W49" s="21">
        <v>29394.452000000001</v>
      </c>
      <c r="X49" s="22">
        <f t="shared" si="0"/>
        <v>100</v>
      </c>
      <c r="Y49" s="16">
        <v>0</v>
      </c>
      <c r="Z49" s="1"/>
    </row>
    <row r="50" spans="1:26" ht="25.5" outlineLevel="1" x14ac:dyDescent="0.25">
      <c r="A50" s="18" t="s">
        <v>42</v>
      </c>
      <c r="B50" s="19" t="s">
        <v>59</v>
      </c>
      <c r="C50" s="19" t="s">
        <v>62</v>
      </c>
      <c r="D50" s="20"/>
      <c r="E50" s="20"/>
      <c r="F50" s="20"/>
      <c r="G50" s="20"/>
      <c r="H50" s="20"/>
      <c r="I50" s="21">
        <v>0</v>
      </c>
      <c r="J50" s="21">
        <v>12185.7</v>
      </c>
      <c r="K50" s="21">
        <v>0</v>
      </c>
      <c r="L50" s="21">
        <v>0</v>
      </c>
      <c r="M50" s="21">
        <v>0</v>
      </c>
      <c r="N50" s="21">
        <v>0</v>
      </c>
      <c r="O50" s="21">
        <v>0</v>
      </c>
      <c r="P50" s="21">
        <v>0</v>
      </c>
      <c r="Q50" s="21">
        <v>0</v>
      </c>
      <c r="R50" s="21">
        <v>0</v>
      </c>
      <c r="S50" s="21">
        <v>2157</v>
      </c>
      <c r="T50" s="21">
        <v>12185.7</v>
      </c>
      <c r="U50" s="21">
        <v>0</v>
      </c>
      <c r="V50" s="21">
        <v>0</v>
      </c>
      <c r="W50" s="21">
        <v>12185.7</v>
      </c>
      <c r="X50" s="22">
        <f t="shared" si="0"/>
        <v>100</v>
      </c>
      <c r="Y50" s="16">
        <v>0</v>
      </c>
      <c r="Z50" s="1"/>
    </row>
    <row r="51" spans="1:26" outlineLevel="1" x14ac:dyDescent="0.25">
      <c r="A51" s="18" t="s">
        <v>43</v>
      </c>
      <c r="B51" s="19" t="s">
        <v>59</v>
      </c>
      <c r="C51" s="19" t="s">
        <v>61</v>
      </c>
      <c r="D51" s="20"/>
      <c r="E51" s="20"/>
      <c r="F51" s="20"/>
      <c r="G51" s="20"/>
      <c r="H51" s="20"/>
      <c r="I51" s="21">
        <v>0</v>
      </c>
      <c r="J51" s="21">
        <v>531.73199999999997</v>
      </c>
      <c r="K51" s="21">
        <v>0</v>
      </c>
      <c r="L51" s="21">
        <v>0</v>
      </c>
      <c r="M51" s="21">
        <v>0</v>
      </c>
      <c r="N51" s="21">
        <v>0</v>
      </c>
      <c r="O51" s="21">
        <v>0</v>
      </c>
      <c r="P51" s="21">
        <v>0</v>
      </c>
      <c r="Q51" s="21">
        <v>0</v>
      </c>
      <c r="R51" s="21">
        <v>0</v>
      </c>
      <c r="S51" s="21">
        <v>531.73199999999997</v>
      </c>
      <c r="T51" s="21">
        <v>531.73199999999997</v>
      </c>
      <c r="U51" s="21">
        <v>0</v>
      </c>
      <c r="V51" s="21">
        <v>0</v>
      </c>
      <c r="W51" s="21">
        <v>531.73199999999997</v>
      </c>
      <c r="X51" s="22">
        <f t="shared" si="0"/>
        <v>100</v>
      </c>
      <c r="Y51" s="16">
        <v>0</v>
      </c>
      <c r="Z51" s="1"/>
    </row>
    <row r="52" spans="1:26" ht="15.75" outlineLevel="1" thickBot="1" x14ac:dyDescent="0.3">
      <c r="A52" s="32" t="s">
        <v>44</v>
      </c>
      <c r="B52" s="33" t="s">
        <v>59</v>
      </c>
      <c r="C52" s="33" t="s">
        <v>60</v>
      </c>
      <c r="D52" s="34"/>
      <c r="E52" s="34"/>
      <c r="F52" s="34"/>
      <c r="G52" s="34"/>
      <c r="H52" s="34"/>
      <c r="I52" s="35">
        <v>0</v>
      </c>
      <c r="J52" s="35">
        <v>16677.02</v>
      </c>
      <c r="K52" s="35">
        <v>0</v>
      </c>
      <c r="L52" s="35">
        <v>0</v>
      </c>
      <c r="M52" s="35">
        <v>0</v>
      </c>
      <c r="N52" s="35">
        <v>0</v>
      </c>
      <c r="O52" s="35">
        <v>0</v>
      </c>
      <c r="P52" s="35">
        <v>0</v>
      </c>
      <c r="Q52" s="35">
        <v>0</v>
      </c>
      <c r="R52" s="35">
        <v>0</v>
      </c>
      <c r="S52" s="35">
        <v>3467.9</v>
      </c>
      <c r="T52" s="35">
        <v>16677.02</v>
      </c>
      <c r="U52" s="35">
        <v>0</v>
      </c>
      <c r="V52" s="35">
        <v>0</v>
      </c>
      <c r="W52" s="35">
        <v>16677.02</v>
      </c>
      <c r="X52" s="36">
        <f t="shared" si="0"/>
        <v>100</v>
      </c>
      <c r="Y52" s="16">
        <v>0</v>
      </c>
      <c r="Z52" s="1"/>
    </row>
    <row r="53" spans="1:26" ht="15.75" thickBot="1" x14ac:dyDescent="0.3">
      <c r="A53" s="37" t="s">
        <v>45</v>
      </c>
      <c r="B53" s="38"/>
      <c r="C53" s="38"/>
      <c r="D53" s="38"/>
      <c r="E53" s="38"/>
      <c r="F53" s="38"/>
      <c r="G53" s="38"/>
      <c r="H53" s="38"/>
      <c r="I53" s="40">
        <v>0</v>
      </c>
      <c r="J53" s="42">
        <v>448560.22</v>
      </c>
      <c r="K53" s="41">
        <v>0</v>
      </c>
      <c r="L53" s="39">
        <v>0</v>
      </c>
      <c r="M53" s="39">
        <v>0</v>
      </c>
      <c r="N53" s="39">
        <v>0</v>
      </c>
      <c r="O53" s="39">
        <v>0</v>
      </c>
      <c r="P53" s="39">
        <v>0</v>
      </c>
      <c r="Q53" s="39">
        <v>0</v>
      </c>
      <c r="R53" s="39">
        <v>0</v>
      </c>
      <c r="S53" s="39">
        <v>431567.29167000001</v>
      </c>
      <c r="T53" s="39">
        <v>420227.99002000003</v>
      </c>
      <c r="U53" s="39">
        <v>0</v>
      </c>
      <c r="V53" s="39">
        <v>0</v>
      </c>
      <c r="W53" s="40">
        <v>420227.99002000003</v>
      </c>
      <c r="X53" s="43">
        <f t="shared" si="0"/>
        <v>93.683739949119882</v>
      </c>
      <c r="Y53" s="17">
        <v>0</v>
      </c>
      <c r="Z53" s="1"/>
    </row>
    <row r="54" spans="1:26" x14ac:dyDescent="0.2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 t="s">
        <v>1</v>
      </c>
      <c r="T54" s="1"/>
      <c r="U54" s="1"/>
      <c r="V54" s="1"/>
      <c r="W54" s="1" t="s">
        <v>1</v>
      </c>
      <c r="X54" s="1"/>
      <c r="Y54" s="1"/>
      <c r="Z54" s="1"/>
    </row>
    <row r="55" spans="1:26" x14ac:dyDescent="0.25">
      <c r="A55" s="5" t="s">
        <v>46</v>
      </c>
      <c r="B55" s="6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7"/>
      <c r="U55" s="7"/>
      <c r="V55" s="7"/>
      <c r="W55" s="7"/>
      <c r="X55" s="7"/>
      <c r="Y55" s="7"/>
      <c r="Z55" s="1"/>
    </row>
  </sheetData>
  <mergeCells count="5">
    <mergeCell ref="A53:H53"/>
    <mergeCell ref="A55:S55"/>
    <mergeCell ref="A6:X6"/>
    <mergeCell ref="A8:Y8"/>
    <mergeCell ref="A5:X5"/>
  </mergeCells>
  <pageMargins left="0.39370078740157483" right="0" top="0.39370078740157483" bottom="0" header="0.39370078740157483" footer="0.39370078740157483"/>
  <pageSetup paperSize="9" scale="90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31.12.2023&lt;/string&gt;&#10;  &lt;/DateInfo&gt;&#10;  &lt;Code&gt;SQUERY_ANAL_ISP_BUDG&lt;/Code&gt;&#10;  &lt;ObjectCode&gt;SQUERY_ANAL_ISP_BUDG&lt;/ObjectCode&gt;&#10;  &lt;DocName&gt;Вариант (новый от 13.03.2015 16_31_36)(Аналитический отчет по исполнению бюджета с произвольной группировкой)&lt;/DocName&gt;&#10;  &lt;VariantName&gt;Вариант (новый от 13.03.2015 16:31:36)&lt;/VariantName&gt;&#10;  &lt;VariantLink&gt;254562535&lt;/VariantLink&gt;&#10;  &lt;ReportCode&gt;ADD85A915D2B4B1E830500FC4AD589&lt;/ReportCode&gt;&#10;  &lt;SvodReportLink xsi:nil=&quot;true&quot; /&gt;&#10;  &lt;ReportLink&gt;379996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E656389-CC6D-4027-9F01-A5666776D2B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DESKTOP-7Q9SVH2\User</dc:creator>
  <cp:lastModifiedBy>User</cp:lastModifiedBy>
  <cp:lastPrinted>2024-02-08T10:44:17Z</cp:lastPrinted>
  <dcterms:created xsi:type="dcterms:W3CDTF">2024-02-08T10:29:32Z</dcterms:created>
  <dcterms:modified xsi:type="dcterms:W3CDTF">2024-02-08T10:44:24Z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13.03.2015 16_31_36)(Аналитический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Вариант (новый от 13.03.2015 16_31_36)(2).xlsx</vt:lpwstr>
  </property>
  <property fmtid="{D5CDD505-2E9C-101B-9397-08002B2CF9AE}" pid="4" name="Версия клиента">
    <vt:lpwstr>23.2.26.12060 (.NET 4.7.2)</vt:lpwstr>
  </property>
  <property fmtid="{D5CDD505-2E9C-101B-9397-08002B2CF9AE}" pid="5" name="Версия базы">
    <vt:lpwstr>23.2.3481.263655709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bks2023r</vt:lpwstr>
  </property>
  <property fmtid="{D5CDD505-2E9C-101B-9397-08002B2CF9AE}" pid="9" name="Пользователь">
    <vt:lpwstr>11лубягина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