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40" windowWidth="20730" windowHeight="813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8" i="2"/>
</calcChain>
</file>

<file path=xl/sharedStrings.xml><?xml version="1.0" encoding="utf-8"?>
<sst xmlns="http://schemas.openxmlformats.org/spreadsheetml/2006/main" count="117" uniqueCount="97">
  <si>
    <t>Единица измерения: тыс.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</si>
  <si>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</si>
  <si>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</si>
  <si>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</si>
  <si>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</si>
  <si>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</si>
  <si>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</si>
  <si>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</si>
  <si>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</si>
  <si>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</si>
  <si>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</si>
  <si>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</si>
  <si>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</si>
  <si>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</si>
  <si>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</si>
  <si>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</si>
  <si>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</si>
  <si>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</si>
  <si>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</si>
  <si>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</si>
  <si>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</si>
  <si>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</si>
  <si>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</si>
  <si>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</si>
  <si>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</si>
  <si>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</si>
  <si>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</si>
  <si>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</si>
  <si>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</si>
  <si>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</si>
  <si>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</si>
  <si>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</si>
  <si>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</si>
  <si>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</si>
  <si>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</si>
  <si>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</si>
  <si>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</si>
  <si>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</si>
  <si>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</si>
  <si>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</si>
  <si>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</si>
  <si>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</si>
  <si>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</si>
  <si>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</si>
  <si>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</si>
  <si>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</si>
  <si>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</si>
  <si>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</si>
  <si>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</si>
  <si>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</si>
  <si>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</si>
  <si>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</si>
  <si>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</si>
  <si>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</si>
  <si>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</si>
  <si>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</si>
  <si>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</si>
  <si>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</si>
  <si>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</si>
  <si>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</si>
  <si>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</si>
  <si>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</si>
  <si>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</si>
  <si>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</si>
  <si>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</si>
  <si>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</si>
  <si>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</si>
  <si>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</si>
  <si>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</si>
  <si>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</si>
  <si>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</si>
  <si>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</si>
  <si>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</si>
  <si>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</si>
  <si>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</si>
  <si>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</si>
  <si>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</si>
  <si>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</si>
  <si>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</si>
  <si>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</si>
  <si>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</si>
  <si>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</si>
  <si>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</si>
  <si>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</si>
  <si>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</si>
  <si>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</si>
  <si>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</si>
  <si>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</si>
  <si>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</si>
  <si>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подразд.</t>
  </si>
  <si>
    <t>План                    на 2022 год</t>
  </si>
  <si>
    <t>Исполнение 1 полугодие      2022 года</t>
  </si>
  <si>
    <t>% исполнения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</si>
  <si>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</si>
  <si>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</si>
  <si>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</si>
  <si>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              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</si>
</sst>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2" fillId="6" borderId="1"/>
  </cellStyleXfs>
  <cellXfs count="3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1" fontId="7" fillId="5" borderId="2" xfId="8" applyNumberFormat="1" applyFont="1" applyFill="1" applyProtection="1">
      <alignment horizontal="center" vertical="top" shrinkToFit="1"/>
    </xf>
    <xf numFmtId="0" fontId="7" fillId="5" borderId="1" xfId="14" applyNumberFormat="1" applyFont="1" applyFill="1" applyProtection="1">
      <alignment horizontal="left" wrapText="1"/>
    </xf>
    <xf numFmtId="0" fontId="10" fillId="5" borderId="1" xfId="4" applyNumberFormat="1" applyFont="1" applyFill="1" applyProtection="1">
      <alignment horizontal="center"/>
    </xf>
    <xf numFmtId="0" fontId="7" fillId="5" borderId="2" xfId="7" applyNumberFormat="1" applyFont="1" applyFill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1" xfId="25" applyFont="1" applyFill="1"/>
    <xf numFmtId="164" fontId="7" fillId="5" borderId="2" xfId="10" applyNumberFormat="1" applyFont="1" applyFill="1" applyProtection="1">
      <alignment horizontal="right" vertical="top" shrinkToFit="1"/>
    </xf>
    <xf numFmtId="165" fontId="7" fillId="5" borderId="2" xfId="9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1" fillId="5" borderId="7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2" xfId="11" applyNumberFormat="1" applyFont="1" applyFill="1" applyProtection="1">
      <alignment horizontal="left"/>
    </xf>
    <xf numFmtId="0" fontId="7" fillId="5" borderId="2" xfId="11" applyFont="1" applyFill="1">
      <alignment horizontal="left"/>
    </xf>
    <xf numFmtId="0" fontId="11" fillId="5" borderId="9" xfId="25" applyFont="1" applyFill="1" applyBorder="1" applyAlignment="1">
      <alignment horizontal="center" vertical="center" wrapText="1"/>
    </xf>
    <xf numFmtId="0" fontId="11" fillId="5" borderId="10" xfId="25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9" fillId="5" borderId="3" xfId="6" applyNumberFormat="1" applyFont="1" applyFill="1" applyBorder="1" applyProtection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11" fillId="5" borderId="5" xfId="22" applyNumberFormat="1" applyFont="1" applyFill="1" applyBorder="1" applyAlignment="1" applyProtection="1">
      <alignment horizontal="center" vertical="center" wrapText="1"/>
    </xf>
    <xf numFmtId="4" fontId="11" fillId="5" borderId="6" xfId="22" applyFont="1" applyFill="1" applyBorder="1" applyAlignment="1">
      <alignment horizontal="center" vertical="center" wrapText="1"/>
    </xf>
    <xf numFmtId="0" fontId="11" fillId="5" borderId="5" xfId="0" applyNumberFormat="1" applyFont="1" applyFill="1" applyBorder="1" applyAlignment="1" applyProtection="1">
      <alignment horizontal="center" vertical="center" wrapText="1"/>
    </xf>
    <xf numFmtId="0" fontId="11" fillId="5" borderId="6" xfId="0" applyNumberFormat="1" applyFont="1" applyFill="1" applyBorder="1" applyAlignment="1" applyProtection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без учета счетов бюджета_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GridLines="0" tabSelected="1" zoomScaleNormal="100" zoomScaleSheetLayoutView="100" workbookViewId="0">
      <pane ySplit="7" topLeftCell="A8" activePane="bottomLeft" state="frozen"/>
      <selection pane="bottomLeft" activeCell="A46" sqref="A46"/>
    </sheetView>
  </sheetViews>
  <sheetFormatPr defaultRowHeight="15" outlineLevelRow="1" x14ac:dyDescent="0.25"/>
  <cols>
    <col min="1" max="1" width="61.140625" style="2" customWidth="1"/>
    <col min="2" max="2" width="7.7109375" style="2" customWidth="1"/>
    <col min="3" max="8" width="9.140625" style="2" hidden="1"/>
    <col min="9" max="9" width="11.140625" style="2" customWidth="1"/>
    <col min="10" max="18" width="9.140625" style="2" hidden="1"/>
    <col min="19" max="19" width="10.7109375" style="2" customWidth="1"/>
    <col min="20" max="22" width="9.140625" style="2" hidden="1"/>
    <col min="23" max="23" width="9.57031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x14ac:dyDescent="0.25">
      <c r="A1" s="10"/>
      <c r="B1" s="11"/>
      <c r="C1" s="11"/>
      <c r="D1" s="11"/>
      <c r="E1" s="11"/>
      <c r="F1" s="11"/>
      <c r="G1" s="11"/>
      <c r="H1" s="11"/>
      <c r="I1" s="11"/>
      <c r="J1" s="10"/>
      <c r="K1" s="12"/>
      <c r="L1" s="12"/>
      <c r="M1" s="12"/>
      <c r="N1" s="12"/>
      <c r="O1" s="12"/>
      <c r="P1" s="12"/>
      <c r="Q1" s="12"/>
      <c r="R1" s="12"/>
      <c r="S1" s="13" t="s">
        <v>93</v>
      </c>
      <c r="T1" s="12"/>
      <c r="U1" s="12"/>
      <c r="V1" s="12"/>
      <c r="W1" s="12"/>
      <c r="X1" s="1"/>
      <c r="Y1" s="1"/>
    </row>
    <row r="2" spans="1:25" x14ac:dyDescent="0.25">
      <c r="A2" s="10"/>
      <c r="B2" s="11"/>
      <c r="C2" s="11"/>
      <c r="D2" s="11"/>
      <c r="E2" s="11"/>
      <c r="F2" s="11"/>
      <c r="G2" s="11"/>
      <c r="H2" s="11"/>
      <c r="I2" s="11"/>
      <c r="J2" s="10"/>
      <c r="K2" s="12"/>
      <c r="L2" s="12"/>
      <c r="M2" s="12"/>
      <c r="N2" s="12"/>
      <c r="O2" s="12"/>
      <c r="P2" s="12"/>
      <c r="Q2" s="12"/>
      <c r="R2" s="12"/>
      <c r="S2" s="13" t="s">
        <v>94</v>
      </c>
      <c r="T2" s="12"/>
      <c r="U2" s="12"/>
      <c r="V2" s="12"/>
      <c r="W2" s="12"/>
      <c r="X2" s="1"/>
      <c r="Y2" s="1"/>
    </row>
    <row r="3" spans="1:25" x14ac:dyDescent="0.25">
      <c r="A3" s="20" t="s">
        <v>95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1"/>
      <c r="Y3" s="1"/>
    </row>
    <row r="4" spans="1:25" ht="27" customHeight="1" x14ac:dyDescent="0.25">
      <c r="A4" s="21" t="s">
        <v>96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6"/>
      <c r="Y4" s="1"/>
    </row>
    <row r="5" spans="1:25" ht="15.75" thickBot="1" x14ac:dyDescent="0.3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1"/>
    </row>
    <row r="6" spans="1:25" x14ac:dyDescent="0.25">
      <c r="A6" s="30" t="s">
        <v>1</v>
      </c>
      <c r="B6" s="32" t="s">
        <v>89</v>
      </c>
      <c r="C6" s="16" t="s">
        <v>2</v>
      </c>
      <c r="D6" s="16" t="s">
        <v>2</v>
      </c>
      <c r="E6" s="16" t="s">
        <v>2</v>
      </c>
      <c r="F6" s="16" t="s">
        <v>2</v>
      </c>
      <c r="G6" s="16" t="s">
        <v>2</v>
      </c>
      <c r="H6" s="16" t="s">
        <v>2</v>
      </c>
      <c r="I6" s="18" t="s">
        <v>90</v>
      </c>
      <c r="J6" s="16" t="s">
        <v>2</v>
      </c>
      <c r="K6" s="16" t="s">
        <v>2</v>
      </c>
      <c r="L6" s="16" t="s">
        <v>2</v>
      </c>
      <c r="M6" s="16" t="s">
        <v>2</v>
      </c>
      <c r="N6" s="16" t="s">
        <v>2</v>
      </c>
      <c r="O6" s="16" t="s">
        <v>2</v>
      </c>
      <c r="P6" s="16" t="s">
        <v>2</v>
      </c>
      <c r="Q6" s="16" t="s">
        <v>2</v>
      </c>
      <c r="R6" s="3" t="s">
        <v>2</v>
      </c>
      <c r="S6" s="34" t="s">
        <v>91</v>
      </c>
      <c r="T6" s="16" t="s">
        <v>2</v>
      </c>
      <c r="U6" s="16" t="s">
        <v>2</v>
      </c>
      <c r="V6" s="3" t="s">
        <v>2</v>
      </c>
      <c r="W6" s="26" t="s">
        <v>92</v>
      </c>
      <c r="X6" s="16" t="s">
        <v>2</v>
      </c>
      <c r="Y6" s="1"/>
    </row>
    <row r="7" spans="1:25" ht="15.75" thickBot="1" x14ac:dyDescent="0.3">
      <c r="A7" s="31"/>
      <c r="B7" s="33"/>
      <c r="C7" s="17"/>
      <c r="D7" s="17"/>
      <c r="E7" s="17"/>
      <c r="F7" s="17"/>
      <c r="G7" s="17"/>
      <c r="H7" s="17"/>
      <c r="I7" s="19"/>
      <c r="J7" s="17"/>
      <c r="K7" s="17"/>
      <c r="L7" s="17"/>
      <c r="M7" s="17"/>
      <c r="N7" s="17"/>
      <c r="O7" s="17"/>
      <c r="P7" s="17"/>
      <c r="Q7" s="17"/>
      <c r="R7" s="3"/>
      <c r="S7" s="35"/>
      <c r="T7" s="17"/>
      <c r="U7" s="17"/>
      <c r="V7" s="3"/>
      <c r="W7" s="27"/>
      <c r="X7" s="17"/>
      <c r="Y7" s="1"/>
    </row>
    <row r="8" spans="1:25" x14ac:dyDescent="0.25">
      <c r="A8" s="7" t="s">
        <v>3</v>
      </c>
      <c r="B8" s="4" t="s">
        <v>4</v>
      </c>
      <c r="C8" s="4"/>
      <c r="D8" s="4"/>
      <c r="E8" s="4"/>
      <c r="F8" s="4"/>
      <c r="G8" s="4"/>
      <c r="H8" s="8">
        <v>0</v>
      </c>
      <c r="I8" s="15">
        <v>48310.245000000003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6892.9390000000003</v>
      </c>
      <c r="S8" s="15">
        <v>21704.52349</v>
      </c>
      <c r="T8" s="8">
        <v>0</v>
      </c>
      <c r="U8" s="8">
        <v>0</v>
      </c>
      <c r="V8" s="8">
        <v>21704.52349</v>
      </c>
      <c r="W8" s="14">
        <f>S8/I8*100</f>
        <v>44.927372009808678</v>
      </c>
      <c r="X8" s="8">
        <v>0</v>
      </c>
      <c r="Y8" s="1"/>
    </row>
    <row r="9" spans="1:25" ht="25.5" outlineLevel="1" x14ac:dyDescent="0.25">
      <c r="A9" s="7" t="s">
        <v>5</v>
      </c>
      <c r="B9" s="4" t="s">
        <v>6</v>
      </c>
      <c r="C9" s="4"/>
      <c r="D9" s="4"/>
      <c r="E9" s="4"/>
      <c r="F9" s="4"/>
      <c r="G9" s="4"/>
      <c r="H9" s="8">
        <v>0</v>
      </c>
      <c r="I9" s="15">
        <v>1227.3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549.42426</v>
      </c>
      <c r="T9" s="8">
        <v>0</v>
      </c>
      <c r="U9" s="8">
        <v>0</v>
      </c>
      <c r="V9" s="8">
        <v>549.42426</v>
      </c>
      <c r="W9" s="14">
        <f t="shared" ref="W9:W50" si="0">S9/I9*100</f>
        <v>44.766907846492302</v>
      </c>
      <c r="X9" s="8">
        <v>0</v>
      </c>
      <c r="Y9" s="1"/>
    </row>
    <row r="10" spans="1:25" ht="38.25" outlineLevel="1" x14ac:dyDescent="0.25">
      <c r="A10" s="7" t="s">
        <v>7</v>
      </c>
      <c r="B10" s="4" t="s">
        <v>8</v>
      </c>
      <c r="C10" s="4"/>
      <c r="D10" s="4"/>
      <c r="E10" s="4"/>
      <c r="F10" s="4"/>
      <c r="G10" s="4"/>
      <c r="H10" s="8">
        <v>0</v>
      </c>
      <c r="I10" s="15">
        <v>30497.474999999999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5341.6729999999998</v>
      </c>
      <c r="S10" s="15">
        <v>13277.4198</v>
      </c>
      <c r="T10" s="8">
        <v>0</v>
      </c>
      <c r="U10" s="8">
        <v>0</v>
      </c>
      <c r="V10" s="8">
        <v>13277.4198</v>
      </c>
      <c r="W10" s="14">
        <f t="shared" si="0"/>
        <v>43.53612815487184</v>
      </c>
      <c r="X10" s="8">
        <v>0</v>
      </c>
      <c r="Y10" s="1"/>
    </row>
    <row r="11" spans="1:25" outlineLevel="1" x14ac:dyDescent="0.25">
      <c r="A11" s="7" t="s">
        <v>9</v>
      </c>
      <c r="B11" s="4" t="s">
        <v>10</v>
      </c>
      <c r="C11" s="4"/>
      <c r="D11" s="4"/>
      <c r="E11" s="4"/>
      <c r="F11" s="4"/>
      <c r="G11" s="4"/>
      <c r="H11" s="8">
        <v>0</v>
      </c>
      <c r="I11" s="15">
        <v>24.5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16.765999999999998</v>
      </c>
      <c r="S11" s="15">
        <v>16.765999999999998</v>
      </c>
      <c r="T11" s="8">
        <v>0</v>
      </c>
      <c r="U11" s="8">
        <v>0</v>
      </c>
      <c r="V11" s="8">
        <v>16.765999999999998</v>
      </c>
      <c r="W11" s="14">
        <f t="shared" si="0"/>
        <v>68.432653061224485</v>
      </c>
      <c r="X11" s="8">
        <v>0</v>
      </c>
      <c r="Y11" s="1"/>
    </row>
    <row r="12" spans="1:25" ht="26.25" customHeight="1" outlineLevel="1" x14ac:dyDescent="0.25">
      <c r="A12" s="7" t="s">
        <v>11</v>
      </c>
      <c r="B12" s="4" t="s">
        <v>12</v>
      </c>
      <c r="C12" s="4"/>
      <c r="D12" s="4"/>
      <c r="E12" s="4"/>
      <c r="F12" s="4"/>
      <c r="G12" s="4"/>
      <c r="H12" s="8">
        <v>0</v>
      </c>
      <c r="I12" s="15">
        <v>681.8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416.51247999999998</v>
      </c>
      <c r="T12" s="8">
        <v>0</v>
      </c>
      <c r="U12" s="8">
        <v>0</v>
      </c>
      <c r="V12" s="8">
        <v>416.51247999999998</v>
      </c>
      <c r="W12" s="14">
        <f t="shared" si="0"/>
        <v>61.090126136696973</v>
      </c>
      <c r="X12" s="8">
        <v>0</v>
      </c>
      <c r="Y12" s="1"/>
    </row>
    <row r="13" spans="1:25" outlineLevel="1" x14ac:dyDescent="0.25">
      <c r="A13" s="7" t="s">
        <v>13</v>
      </c>
      <c r="B13" s="4" t="s">
        <v>14</v>
      </c>
      <c r="C13" s="4"/>
      <c r="D13" s="4"/>
      <c r="E13" s="4"/>
      <c r="F13" s="4"/>
      <c r="G13" s="4"/>
      <c r="H13" s="8">
        <v>0</v>
      </c>
      <c r="I13" s="15">
        <v>147.53800000000001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8">
        <v>0</v>
      </c>
      <c r="U13" s="8">
        <v>0</v>
      </c>
      <c r="V13" s="8">
        <v>0</v>
      </c>
      <c r="W13" s="14">
        <f t="shared" si="0"/>
        <v>0</v>
      </c>
      <c r="X13" s="8">
        <v>0</v>
      </c>
      <c r="Y13" s="1"/>
    </row>
    <row r="14" spans="1:25" outlineLevel="1" x14ac:dyDescent="0.25">
      <c r="A14" s="7" t="s">
        <v>15</v>
      </c>
      <c r="B14" s="4" t="s">
        <v>16</v>
      </c>
      <c r="C14" s="4"/>
      <c r="D14" s="4"/>
      <c r="E14" s="4"/>
      <c r="F14" s="4"/>
      <c r="G14" s="4"/>
      <c r="H14" s="8">
        <v>0</v>
      </c>
      <c r="I14" s="15">
        <v>15731.632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1534.5</v>
      </c>
      <c r="S14" s="15">
        <v>7444.4009500000002</v>
      </c>
      <c r="T14" s="8">
        <v>0</v>
      </c>
      <c r="U14" s="8">
        <v>0</v>
      </c>
      <c r="V14" s="8">
        <v>7444.4009500000002</v>
      </c>
      <c r="W14" s="14">
        <f t="shared" si="0"/>
        <v>47.321224841771027</v>
      </c>
      <c r="X14" s="8">
        <v>0</v>
      </c>
      <c r="Y14" s="1"/>
    </row>
    <row r="15" spans="1:25" ht="25.5" x14ac:dyDescent="0.25">
      <c r="A15" s="7" t="s">
        <v>17</v>
      </c>
      <c r="B15" s="4" t="s">
        <v>18</v>
      </c>
      <c r="C15" s="4"/>
      <c r="D15" s="4"/>
      <c r="E15" s="4"/>
      <c r="F15" s="4"/>
      <c r="G15" s="4"/>
      <c r="H15" s="8">
        <v>0</v>
      </c>
      <c r="I15" s="15">
        <v>1116.0999999999999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694.48347000000001</v>
      </c>
      <c r="T15" s="8">
        <v>0</v>
      </c>
      <c r="U15" s="8">
        <v>0</v>
      </c>
      <c r="V15" s="8">
        <v>694.48347000000001</v>
      </c>
      <c r="W15" s="14">
        <f t="shared" si="0"/>
        <v>62.224125974375063</v>
      </c>
      <c r="X15" s="8">
        <v>0</v>
      </c>
      <c r="Y15" s="1"/>
    </row>
    <row r="16" spans="1:25" ht="25.5" outlineLevel="1" x14ac:dyDescent="0.25">
      <c r="A16" s="7" t="s">
        <v>19</v>
      </c>
      <c r="B16" s="4" t="s">
        <v>20</v>
      </c>
      <c r="C16" s="4"/>
      <c r="D16" s="4"/>
      <c r="E16" s="4"/>
      <c r="F16" s="4"/>
      <c r="G16" s="4"/>
      <c r="H16" s="8">
        <v>0</v>
      </c>
      <c r="I16" s="15">
        <v>1105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694.48347000000001</v>
      </c>
      <c r="T16" s="8">
        <v>0</v>
      </c>
      <c r="U16" s="8">
        <v>0</v>
      </c>
      <c r="V16" s="8">
        <v>694.48347000000001</v>
      </c>
      <c r="W16" s="14">
        <f t="shared" si="0"/>
        <v>62.849182805429869</v>
      </c>
      <c r="X16" s="8">
        <v>0</v>
      </c>
      <c r="Y16" s="1"/>
    </row>
    <row r="17" spans="1:25" ht="25.5" outlineLevel="1" x14ac:dyDescent="0.25">
      <c r="A17" s="7" t="s">
        <v>21</v>
      </c>
      <c r="B17" s="4" t="s">
        <v>22</v>
      </c>
      <c r="C17" s="4"/>
      <c r="D17" s="4"/>
      <c r="E17" s="4"/>
      <c r="F17" s="4"/>
      <c r="G17" s="4"/>
      <c r="H17" s="8">
        <v>0</v>
      </c>
      <c r="I17" s="15">
        <v>11.1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8">
        <v>0</v>
      </c>
      <c r="U17" s="8">
        <v>0</v>
      </c>
      <c r="V17" s="8">
        <v>0</v>
      </c>
      <c r="W17" s="14">
        <f t="shared" si="0"/>
        <v>0</v>
      </c>
      <c r="X17" s="8">
        <v>0</v>
      </c>
      <c r="Y17" s="1"/>
    </row>
    <row r="18" spans="1:25" x14ac:dyDescent="0.25">
      <c r="A18" s="7" t="s">
        <v>23</v>
      </c>
      <c r="B18" s="4" t="s">
        <v>24</v>
      </c>
      <c r="C18" s="4"/>
      <c r="D18" s="4"/>
      <c r="E18" s="4"/>
      <c r="F18" s="4"/>
      <c r="G18" s="4"/>
      <c r="H18" s="8">
        <v>0</v>
      </c>
      <c r="I18" s="15">
        <v>36662.5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9738.9509999999991</v>
      </c>
      <c r="S18" s="15">
        <v>10970.239079999999</v>
      </c>
      <c r="T18" s="8">
        <v>0</v>
      </c>
      <c r="U18" s="8">
        <v>0</v>
      </c>
      <c r="V18" s="8">
        <v>10970.239079999999</v>
      </c>
      <c r="W18" s="14">
        <f t="shared" si="0"/>
        <v>29.922234108421407</v>
      </c>
      <c r="X18" s="8">
        <v>0</v>
      </c>
      <c r="Y18" s="1"/>
    </row>
    <row r="19" spans="1:25" outlineLevel="1" x14ac:dyDescent="0.25">
      <c r="A19" s="7" t="s">
        <v>25</v>
      </c>
      <c r="B19" s="4" t="s">
        <v>26</v>
      </c>
      <c r="C19" s="4"/>
      <c r="D19" s="4"/>
      <c r="E19" s="4"/>
      <c r="F19" s="4"/>
      <c r="G19" s="4"/>
      <c r="H19" s="8">
        <v>0</v>
      </c>
      <c r="I19" s="15">
        <v>270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8">
        <v>0</v>
      </c>
      <c r="U19" s="8">
        <v>0</v>
      </c>
      <c r="V19" s="8">
        <v>0</v>
      </c>
      <c r="W19" s="14">
        <f t="shared" si="0"/>
        <v>0</v>
      </c>
      <c r="X19" s="8">
        <v>0</v>
      </c>
      <c r="Y19" s="1"/>
    </row>
    <row r="20" spans="1:25" outlineLevel="1" x14ac:dyDescent="0.25">
      <c r="A20" s="7" t="s">
        <v>27</v>
      </c>
      <c r="B20" s="4" t="s">
        <v>28</v>
      </c>
      <c r="C20" s="4"/>
      <c r="D20" s="4"/>
      <c r="E20" s="4"/>
      <c r="F20" s="4"/>
      <c r="G20" s="4"/>
      <c r="H20" s="8">
        <v>0</v>
      </c>
      <c r="I20" s="15">
        <v>700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275.25407999999999</v>
      </c>
      <c r="T20" s="8">
        <v>0</v>
      </c>
      <c r="U20" s="8">
        <v>0</v>
      </c>
      <c r="V20" s="8">
        <v>275.25407999999999</v>
      </c>
      <c r="W20" s="14">
        <f t="shared" si="0"/>
        <v>39.322011428571429</v>
      </c>
      <c r="X20" s="8">
        <v>0</v>
      </c>
      <c r="Y20" s="1"/>
    </row>
    <row r="21" spans="1:25" outlineLevel="1" x14ac:dyDescent="0.25">
      <c r="A21" s="7" t="s">
        <v>29</v>
      </c>
      <c r="B21" s="4" t="s">
        <v>30</v>
      </c>
      <c r="C21" s="4"/>
      <c r="D21" s="4"/>
      <c r="E21" s="4"/>
      <c r="F21" s="4"/>
      <c r="G21" s="4"/>
      <c r="H21" s="8">
        <v>0</v>
      </c>
      <c r="I21" s="15">
        <v>35292.5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9738.9509999999991</v>
      </c>
      <c r="S21" s="15">
        <v>10608.839</v>
      </c>
      <c r="T21" s="8">
        <v>0</v>
      </c>
      <c r="U21" s="8">
        <v>0</v>
      </c>
      <c r="V21" s="8">
        <v>10608.839</v>
      </c>
      <c r="W21" s="14">
        <f t="shared" si="0"/>
        <v>30.059754905433167</v>
      </c>
      <c r="X21" s="8">
        <v>0</v>
      </c>
      <c r="Y21" s="1"/>
    </row>
    <row r="22" spans="1:25" outlineLevel="1" x14ac:dyDescent="0.25">
      <c r="A22" s="7" t="s">
        <v>31</v>
      </c>
      <c r="B22" s="4" t="s">
        <v>32</v>
      </c>
      <c r="C22" s="4"/>
      <c r="D22" s="4"/>
      <c r="E22" s="4"/>
      <c r="F22" s="4"/>
      <c r="G22" s="4"/>
      <c r="H22" s="8">
        <v>0</v>
      </c>
      <c r="I22" s="15">
        <v>400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86.146000000000001</v>
      </c>
      <c r="T22" s="8">
        <v>0</v>
      </c>
      <c r="U22" s="8">
        <v>0</v>
      </c>
      <c r="V22" s="8">
        <v>86.146000000000001</v>
      </c>
      <c r="W22" s="14">
        <f t="shared" si="0"/>
        <v>21.5365</v>
      </c>
      <c r="X22" s="8">
        <v>0</v>
      </c>
      <c r="Y22" s="1"/>
    </row>
    <row r="23" spans="1:25" x14ac:dyDescent="0.25">
      <c r="A23" s="7" t="s">
        <v>33</v>
      </c>
      <c r="B23" s="4" t="s">
        <v>34</v>
      </c>
      <c r="C23" s="4"/>
      <c r="D23" s="4"/>
      <c r="E23" s="4"/>
      <c r="F23" s="4"/>
      <c r="G23" s="4"/>
      <c r="H23" s="8">
        <v>0</v>
      </c>
      <c r="I23" s="15">
        <v>4433.4399999999996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544.76786000000004</v>
      </c>
      <c r="T23" s="8">
        <v>0</v>
      </c>
      <c r="U23" s="8">
        <v>0</v>
      </c>
      <c r="V23" s="8">
        <v>544.76786000000004</v>
      </c>
      <c r="W23" s="14">
        <f t="shared" si="0"/>
        <v>12.287701198166664</v>
      </c>
      <c r="X23" s="8">
        <v>0</v>
      </c>
      <c r="Y23" s="1"/>
    </row>
    <row r="24" spans="1:25" outlineLevel="1" x14ac:dyDescent="0.25">
      <c r="A24" s="7" t="s">
        <v>35</v>
      </c>
      <c r="B24" s="4" t="s">
        <v>36</v>
      </c>
      <c r="C24" s="4"/>
      <c r="D24" s="4"/>
      <c r="E24" s="4"/>
      <c r="F24" s="4"/>
      <c r="G24" s="4"/>
      <c r="H24" s="8">
        <v>0</v>
      </c>
      <c r="I24" s="15">
        <v>4433.4399999999996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544.76786000000004</v>
      </c>
      <c r="T24" s="8">
        <v>0</v>
      </c>
      <c r="U24" s="8">
        <v>0</v>
      </c>
      <c r="V24" s="8">
        <v>544.76786000000004</v>
      </c>
      <c r="W24" s="14">
        <f t="shared" si="0"/>
        <v>12.287701198166664</v>
      </c>
      <c r="X24" s="8">
        <v>0</v>
      </c>
      <c r="Y24" s="1"/>
    </row>
    <row r="25" spans="1:25" x14ac:dyDescent="0.25">
      <c r="A25" s="7" t="s">
        <v>37</v>
      </c>
      <c r="B25" s="4" t="s">
        <v>38</v>
      </c>
      <c r="C25" s="4"/>
      <c r="D25" s="4"/>
      <c r="E25" s="4"/>
      <c r="F25" s="4"/>
      <c r="G25" s="4"/>
      <c r="H25" s="8">
        <v>0</v>
      </c>
      <c r="I25" s="15">
        <v>2233.4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8">
        <v>0</v>
      </c>
      <c r="U25" s="8">
        <v>0</v>
      </c>
      <c r="V25" s="8">
        <v>0</v>
      </c>
      <c r="W25" s="14">
        <f t="shared" si="0"/>
        <v>0</v>
      </c>
      <c r="X25" s="8">
        <v>0</v>
      </c>
      <c r="Y25" s="1"/>
    </row>
    <row r="26" spans="1:25" outlineLevel="1" x14ac:dyDescent="0.25">
      <c r="A26" s="7" t="s">
        <v>39</v>
      </c>
      <c r="B26" s="4" t="s">
        <v>40</v>
      </c>
      <c r="C26" s="4"/>
      <c r="D26" s="4"/>
      <c r="E26" s="4"/>
      <c r="F26" s="4"/>
      <c r="G26" s="4"/>
      <c r="H26" s="8">
        <v>0</v>
      </c>
      <c r="I26" s="15">
        <v>2233.4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8">
        <v>0</v>
      </c>
      <c r="U26" s="8">
        <v>0</v>
      </c>
      <c r="V26" s="8">
        <v>0</v>
      </c>
      <c r="W26" s="14">
        <f t="shared" si="0"/>
        <v>0</v>
      </c>
      <c r="X26" s="8">
        <v>0</v>
      </c>
      <c r="Y26" s="1"/>
    </row>
    <row r="27" spans="1:25" x14ac:dyDescent="0.25">
      <c r="A27" s="7" t="s">
        <v>41</v>
      </c>
      <c r="B27" s="4" t="s">
        <v>42</v>
      </c>
      <c r="C27" s="4"/>
      <c r="D27" s="4"/>
      <c r="E27" s="4"/>
      <c r="F27" s="4"/>
      <c r="G27" s="4"/>
      <c r="H27" s="8">
        <v>0</v>
      </c>
      <c r="I27" s="15">
        <v>189032.72500000001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65067.938909999997</v>
      </c>
      <c r="S27" s="15">
        <v>105091.04747</v>
      </c>
      <c r="T27" s="8">
        <v>0</v>
      </c>
      <c r="U27" s="8">
        <v>0</v>
      </c>
      <c r="V27" s="8">
        <v>105091.04747</v>
      </c>
      <c r="W27" s="14">
        <f t="shared" si="0"/>
        <v>55.594102804157316</v>
      </c>
      <c r="X27" s="8">
        <v>0</v>
      </c>
      <c r="Y27" s="1"/>
    </row>
    <row r="28" spans="1:25" outlineLevel="1" x14ac:dyDescent="0.25">
      <c r="A28" s="7" t="s">
        <v>43</v>
      </c>
      <c r="B28" s="4" t="s">
        <v>44</v>
      </c>
      <c r="C28" s="4"/>
      <c r="D28" s="4"/>
      <c r="E28" s="4"/>
      <c r="F28" s="4"/>
      <c r="G28" s="4"/>
      <c r="H28" s="8">
        <v>0</v>
      </c>
      <c r="I28" s="15">
        <v>45626.400000000001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13666.703009999999</v>
      </c>
      <c r="S28" s="15">
        <v>24752.178909999999</v>
      </c>
      <c r="T28" s="8">
        <v>0</v>
      </c>
      <c r="U28" s="8">
        <v>0</v>
      </c>
      <c r="V28" s="8">
        <v>24752.178909999999</v>
      </c>
      <c r="W28" s="14">
        <f t="shared" si="0"/>
        <v>54.249686387705353</v>
      </c>
      <c r="X28" s="8">
        <v>0</v>
      </c>
      <c r="Y28" s="1"/>
    </row>
    <row r="29" spans="1:25" outlineLevel="1" x14ac:dyDescent="0.25">
      <c r="A29" s="7" t="s">
        <v>45</v>
      </c>
      <c r="B29" s="4" t="s">
        <v>46</v>
      </c>
      <c r="C29" s="4"/>
      <c r="D29" s="4"/>
      <c r="E29" s="4"/>
      <c r="F29" s="4"/>
      <c r="G29" s="4"/>
      <c r="H29" s="8">
        <v>0</v>
      </c>
      <c r="I29" s="15">
        <v>107640.85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42499.91145</v>
      </c>
      <c r="S29" s="15">
        <v>58348.082260000003</v>
      </c>
      <c r="T29" s="8">
        <v>0</v>
      </c>
      <c r="U29" s="8">
        <v>0</v>
      </c>
      <c r="V29" s="8">
        <v>58348.082260000003</v>
      </c>
      <c r="W29" s="14">
        <f t="shared" si="0"/>
        <v>54.206263012601632</v>
      </c>
      <c r="X29" s="8">
        <v>0</v>
      </c>
      <c r="Y29" s="1"/>
    </row>
    <row r="30" spans="1:25" outlineLevel="1" x14ac:dyDescent="0.25">
      <c r="A30" s="7" t="s">
        <v>47</v>
      </c>
      <c r="B30" s="4" t="s">
        <v>48</v>
      </c>
      <c r="C30" s="4"/>
      <c r="D30" s="4"/>
      <c r="E30" s="4"/>
      <c r="F30" s="4"/>
      <c r="G30" s="4"/>
      <c r="H30" s="8">
        <v>0</v>
      </c>
      <c r="I30" s="15">
        <v>32991.919999999998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8888.9494500000001</v>
      </c>
      <c r="S30" s="15">
        <v>20782.687170000001</v>
      </c>
      <c r="T30" s="8">
        <v>0</v>
      </c>
      <c r="U30" s="8">
        <v>0</v>
      </c>
      <c r="V30" s="8">
        <v>20782.687170000001</v>
      </c>
      <c r="W30" s="14">
        <f t="shared" si="0"/>
        <v>62.993263714267009</v>
      </c>
      <c r="X30" s="8">
        <v>0</v>
      </c>
      <c r="Y30" s="1"/>
    </row>
    <row r="31" spans="1:25" ht="25.5" outlineLevel="1" x14ac:dyDescent="0.25">
      <c r="A31" s="7" t="s">
        <v>49</v>
      </c>
      <c r="B31" s="4" t="s">
        <v>50</v>
      </c>
      <c r="C31" s="4"/>
      <c r="D31" s="4"/>
      <c r="E31" s="4"/>
      <c r="F31" s="4"/>
      <c r="G31" s="4"/>
      <c r="H31" s="8">
        <v>0</v>
      </c>
      <c r="I31" s="15">
        <v>25.504999999999999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12.375</v>
      </c>
      <c r="S31" s="15">
        <v>12.5</v>
      </c>
      <c r="T31" s="8">
        <v>0</v>
      </c>
      <c r="U31" s="8">
        <v>0</v>
      </c>
      <c r="V31" s="8">
        <v>12.5</v>
      </c>
      <c r="W31" s="14">
        <f t="shared" si="0"/>
        <v>49.009998039600077</v>
      </c>
      <c r="X31" s="8">
        <v>0</v>
      </c>
      <c r="Y31" s="1"/>
    </row>
    <row r="32" spans="1:25" outlineLevel="1" x14ac:dyDescent="0.25">
      <c r="A32" s="7" t="s">
        <v>51</v>
      </c>
      <c r="B32" s="4" t="s">
        <v>52</v>
      </c>
      <c r="C32" s="4"/>
      <c r="D32" s="4"/>
      <c r="E32" s="4"/>
      <c r="F32" s="4"/>
      <c r="G32" s="4"/>
      <c r="H32" s="8">
        <v>0</v>
      </c>
      <c r="I32" s="15">
        <v>718.65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147.61738</v>
      </c>
      <c r="T32" s="8">
        <v>0</v>
      </c>
      <c r="U32" s="8">
        <v>0</v>
      </c>
      <c r="V32" s="8">
        <v>147.61738</v>
      </c>
      <c r="W32" s="14">
        <f t="shared" si="0"/>
        <v>20.540928129131007</v>
      </c>
      <c r="X32" s="8">
        <v>0</v>
      </c>
      <c r="Y32" s="1"/>
    </row>
    <row r="33" spans="1:25" outlineLevel="1" x14ac:dyDescent="0.25">
      <c r="A33" s="7" t="s">
        <v>53</v>
      </c>
      <c r="B33" s="4" t="s">
        <v>54</v>
      </c>
      <c r="C33" s="4"/>
      <c r="D33" s="4"/>
      <c r="E33" s="4"/>
      <c r="F33" s="4"/>
      <c r="G33" s="4"/>
      <c r="H33" s="8">
        <v>0</v>
      </c>
      <c r="I33" s="15">
        <v>2029.4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1047.9817499999999</v>
      </c>
      <c r="T33" s="8">
        <v>0</v>
      </c>
      <c r="U33" s="8">
        <v>0</v>
      </c>
      <c r="V33" s="8">
        <v>1047.9817499999999</v>
      </c>
      <c r="W33" s="14">
        <f t="shared" si="0"/>
        <v>51.639979796984328</v>
      </c>
      <c r="X33" s="8">
        <v>0</v>
      </c>
      <c r="Y33" s="1"/>
    </row>
    <row r="34" spans="1:25" x14ac:dyDescent="0.25">
      <c r="A34" s="7" t="s">
        <v>55</v>
      </c>
      <c r="B34" s="4" t="s">
        <v>56</v>
      </c>
      <c r="C34" s="4"/>
      <c r="D34" s="4"/>
      <c r="E34" s="4"/>
      <c r="F34" s="4"/>
      <c r="G34" s="4"/>
      <c r="H34" s="8">
        <v>0</v>
      </c>
      <c r="I34" s="15">
        <v>41194.949999999997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7956.0969999999998</v>
      </c>
      <c r="S34" s="15">
        <v>21043.857039999999</v>
      </c>
      <c r="T34" s="8">
        <v>0</v>
      </c>
      <c r="U34" s="8">
        <v>0</v>
      </c>
      <c r="V34" s="8">
        <v>21043.857039999999</v>
      </c>
      <c r="W34" s="14">
        <f t="shared" si="0"/>
        <v>51.083584371385328</v>
      </c>
      <c r="X34" s="8">
        <v>0</v>
      </c>
      <c r="Y34" s="1"/>
    </row>
    <row r="35" spans="1:25" outlineLevel="1" x14ac:dyDescent="0.25">
      <c r="A35" s="7" t="s">
        <v>57</v>
      </c>
      <c r="B35" s="4" t="s">
        <v>58</v>
      </c>
      <c r="C35" s="4"/>
      <c r="D35" s="4"/>
      <c r="E35" s="4"/>
      <c r="F35" s="4"/>
      <c r="G35" s="4"/>
      <c r="H35" s="8">
        <v>0</v>
      </c>
      <c r="I35" s="15">
        <v>41194.949999999997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7956.0969999999998</v>
      </c>
      <c r="S35" s="15">
        <v>21043.857039999999</v>
      </c>
      <c r="T35" s="8">
        <v>0</v>
      </c>
      <c r="U35" s="8">
        <v>0</v>
      </c>
      <c r="V35" s="8">
        <v>21043.857039999999</v>
      </c>
      <c r="W35" s="14">
        <f t="shared" si="0"/>
        <v>51.083584371385328</v>
      </c>
      <c r="X35" s="8">
        <v>0</v>
      </c>
      <c r="Y35" s="1"/>
    </row>
    <row r="36" spans="1:25" x14ac:dyDescent="0.25">
      <c r="A36" s="7" t="s">
        <v>59</v>
      </c>
      <c r="B36" s="4" t="s">
        <v>60</v>
      </c>
      <c r="C36" s="4"/>
      <c r="D36" s="4"/>
      <c r="E36" s="4"/>
      <c r="F36" s="4"/>
      <c r="G36" s="4"/>
      <c r="H36" s="8">
        <v>0</v>
      </c>
      <c r="I36" s="15">
        <v>22.8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8</v>
      </c>
      <c r="T36" s="8">
        <v>0</v>
      </c>
      <c r="U36" s="8">
        <v>0</v>
      </c>
      <c r="V36" s="8">
        <v>8</v>
      </c>
      <c r="W36" s="14">
        <f t="shared" si="0"/>
        <v>35.087719298245609</v>
      </c>
      <c r="X36" s="8">
        <v>0</v>
      </c>
      <c r="Y36" s="1"/>
    </row>
    <row r="37" spans="1:25" outlineLevel="1" x14ac:dyDescent="0.25">
      <c r="A37" s="7" t="s">
        <v>61</v>
      </c>
      <c r="B37" s="4" t="s">
        <v>62</v>
      </c>
      <c r="C37" s="4"/>
      <c r="D37" s="4"/>
      <c r="E37" s="4"/>
      <c r="F37" s="4"/>
      <c r="G37" s="4"/>
      <c r="H37" s="8">
        <v>0</v>
      </c>
      <c r="I37" s="15">
        <v>22.8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8</v>
      </c>
      <c r="T37" s="8">
        <v>0</v>
      </c>
      <c r="U37" s="8">
        <v>0</v>
      </c>
      <c r="V37" s="8">
        <v>8</v>
      </c>
      <c r="W37" s="14">
        <f t="shared" si="0"/>
        <v>35.087719298245609</v>
      </c>
      <c r="X37" s="8">
        <v>0</v>
      </c>
      <c r="Y37" s="1"/>
    </row>
    <row r="38" spans="1:25" x14ac:dyDescent="0.25">
      <c r="A38" s="7" t="s">
        <v>63</v>
      </c>
      <c r="B38" s="4" t="s">
        <v>64</v>
      </c>
      <c r="C38" s="4"/>
      <c r="D38" s="4"/>
      <c r="E38" s="4"/>
      <c r="F38" s="4"/>
      <c r="G38" s="4"/>
      <c r="H38" s="8">
        <v>0</v>
      </c>
      <c r="I38" s="15">
        <v>21518.639999999999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10508.59707</v>
      </c>
      <c r="S38" s="15">
        <v>11383.50107</v>
      </c>
      <c r="T38" s="8">
        <v>0</v>
      </c>
      <c r="U38" s="8">
        <v>0</v>
      </c>
      <c r="V38" s="8">
        <v>11383.50107</v>
      </c>
      <c r="W38" s="14">
        <f t="shared" si="0"/>
        <v>52.900652968774985</v>
      </c>
      <c r="X38" s="8">
        <v>0</v>
      </c>
      <c r="Y38" s="1"/>
    </row>
    <row r="39" spans="1:25" outlineLevel="1" x14ac:dyDescent="0.25">
      <c r="A39" s="7" t="s">
        <v>65</v>
      </c>
      <c r="B39" s="4" t="s">
        <v>66</v>
      </c>
      <c r="C39" s="4"/>
      <c r="D39" s="4"/>
      <c r="E39" s="4"/>
      <c r="F39" s="4"/>
      <c r="G39" s="4"/>
      <c r="H39" s="8">
        <v>0</v>
      </c>
      <c r="I39" s="15">
        <v>1616.1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862.22400000000005</v>
      </c>
      <c r="T39" s="8">
        <v>0</v>
      </c>
      <c r="U39" s="8">
        <v>0</v>
      </c>
      <c r="V39" s="8">
        <v>862.22400000000005</v>
      </c>
      <c r="W39" s="14">
        <f t="shared" si="0"/>
        <v>53.352144050491937</v>
      </c>
      <c r="X39" s="8">
        <v>0</v>
      </c>
      <c r="Y39" s="1"/>
    </row>
    <row r="40" spans="1:25" outlineLevel="1" x14ac:dyDescent="0.25">
      <c r="A40" s="7" t="s">
        <v>67</v>
      </c>
      <c r="B40" s="4" t="s">
        <v>68</v>
      </c>
      <c r="C40" s="4"/>
      <c r="D40" s="4"/>
      <c r="E40" s="4"/>
      <c r="F40" s="4"/>
      <c r="G40" s="4"/>
      <c r="H40" s="8">
        <v>0</v>
      </c>
      <c r="I40" s="15">
        <v>8384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5453.6970000000001</v>
      </c>
      <c r="S40" s="15">
        <v>5453.6970000000001</v>
      </c>
      <c r="T40" s="8">
        <v>0</v>
      </c>
      <c r="U40" s="8">
        <v>0</v>
      </c>
      <c r="V40" s="8">
        <v>5453.6970000000001</v>
      </c>
      <c r="W40" s="14">
        <f t="shared" si="0"/>
        <v>65.04886688931299</v>
      </c>
      <c r="X40" s="8">
        <v>0</v>
      </c>
      <c r="Y40" s="1"/>
    </row>
    <row r="41" spans="1:25" outlineLevel="1" x14ac:dyDescent="0.25">
      <c r="A41" s="7" t="s">
        <v>69</v>
      </c>
      <c r="B41" s="4" t="s">
        <v>70</v>
      </c>
      <c r="C41" s="4"/>
      <c r="D41" s="4"/>
      <c r="E41" s="4"/>
      <c r="F41" s="4"/>
      <c r="G41" s="4"/>
      <c r="H41" s="8">
        <v>0</v>
      </c>
      <c r="I41" s="15">
        <v>11518.54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5054.9000699999997</v>
      </c>
      <c r="S41" s="15">
        <v>5067.58007</v>
      </c>
      <c r="T41" s="8">
        <v>0</v>
      </c>
      <c r="U41" s="8">
        <v>0</v>
      </c>
      <c r="V41" s="8">
        <v>5067.58007</v>
      </c>
      <c r="W41" s="14">
        <f t="shared" si="0"/>
        <v>43.99498608330569</v>
      </c>
      <c r="X41" s="8">
        <v>0</v>
      </c>
      <c r="Y41" s="1"/>
    </row>
    <row r="42" spans="1:25" x14ac:dyDescent="0.25">
      <c r="A42" s="7" t="s">
        <v>71</v>
      </c>
      <c r="B42" s="4" t="s">
        <v>72</v>
      </c>
      <c r="C42" s="4"/>
      <c r="D42" s="4"/>
      <c r="E42" s="4"/>
      <c r="F42" s="4"/>
      <c r="G42" s="4"/>
      <c r="H42" s="8">
        <v>0</v>
      </c>
      <c r="I42" s="15">
        <v>567.70000000000005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500</v>
      </c>
      <c r="S42" s="15">
        <v>537.15</v>
      </c>
      <c r="T42" s="8">
        <v>0</v>
      </c>
      <c r="U42" s="8">
        <v>0</v>
      </c>
      <c r="V42" s="8">
        <v>537.15</v>
      </c>
      <c r="W42" s="14">
        <f t="shared" si="0"/>
        <v>94.618636603840045</v>
      </c>
      <c r="X42" s="8">
        <v>0</v>
      </c>
      <c r="Y42" s="1"/>
    </row>
    <row r="43" spans="1:25" outlineLevel="1" x14ac:dyDescent="0.25">
      <c r="A43" s="7" t="s">
        <v>73</v>
      </c>
      <c r="B43" s="4" t="s">
        <v>74</v>
      </c>
      <c r="C43" s="4"/>
      <c r="D43" s="4"/>
      <c r="E43" s="4"/>
      <c r="F43" s="4"/>
      <c r="G43" s="4"/>
      <c r="H43" s="8">
        <v>0</v>
      </c>
      <c r="I43" s="15">
        <v>67.7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37.15</v>
      </c>
      <c r="T43" s="8">
        <v>0</v>
      </c>
      <c r="U43" s="8">
        <v>0</v>
      </c>
      <c r="V43" s="8">
        <v>37.15</v>
      </c>
      <c r="W43" s="14">
        <f t="shared" si="0"/>
        <v>54.874446085672076</v>
      </c>
      <c r="X43" s="8">
        <v>0</v>
      </c>
      <c r="Y43" s="1"/>
    </row>
    <row r="44" spans="1:25" outlineLevel="1" x14ac:dyDescent="0.25">
      <c r="A44" s="7" t="s">
        <v>75</v>
      </c>
      <c r="B44" s="4" t="s">
        <v>76</v>
      </c>
      <c r="C44" s="4"/>
      <c r="D44" s="4"/>
      <c r="E44" s="4"/>
      <c r="F44" s="4"/>
      <c r="G44" s="4"/>
      <c r="H44" s="8">
        <v>0</v>
      </c>
      <c r="I44" s="15">
        <v>500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500</v>
      </c>
      <c r="S44" s="15">
        <v>500</v>
      </c>
      <c r="T44" s="8">
        <v>0</v>
      </c>
      <c r="U44" s="8">
        <v>0</v>
      </c>
      <c r="V44" s="8">
        <v>500</v>
      </c>
      <c r="W44" s="14">
        <f t="shared" si="0"/>
        <v>100</v>
      </c>
      <c r="X44" s="8">
        <v>0</v>
      </c>
      <c r="Y44" s="1"/>
    </row>
    <row r="45" spans="1:25" ht="25.5" x14ac:dyDescent="0.25">
      <c r="A45" s="7" t="s">
        <v>77</v>
      </c>
      <c r="B45" s="4" t="s">
        <v>78</v>
      </c>
      <c r="C45" s="4"/>
      <c r="D45" s="4"/>
      <c r="E45" s="4"/>
      <c r="F45" s="4"/>
      <c r="G45" s="4"/>
      <c r="H45" s="8">
        <v>0</v>
      </c>
      <c r="I45" s="15">
        <v>1300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321.65683000000001</v>
      </c>
      <c r="T45" s="8">
        <v>0</v>
      </c>
      <c r="U45" s="8">
        <v>0</v>
      </c>
      <c r="V45" s="8">
        <v>321.65683000000001</v>
      </c>
      <c r="W45" s="14">
        <f t="shared" si="0"/>
        <v>24.74283307692308</v>
      </c>
      <c r="X45" s="8">
        <v>0</v>
      </c>
      <c r="Y45" s="1"/>
    </row>
    <row r="46" spans="1:25" ht="13.5" customHeight="1" outlineLevel="1" x14ac:dyDescent="0.25">
      <c r="A46" s="7" t="s">
        <v>79</v>
      </c>
      <c r="B46" s="4" t="s">
        <v>80</v>
      </c>
      <c r="C46" s="4"/>
      <c r="D46" s="4"/>
      <c r="E46" s="4"/>
      <c r="F46" s="4"/>
      <c r="G46" s="4"/>
      <c r="H46" s="8">
        <v>0</v>
      </c>
      <c r="I46" s="15">
        <v>1300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321.65683000000001</v>
      </c>
      <c r="T46" s="8">
        <v>0</v>
      </c>
      <c r="U46" s="8">
        <v>0</v>
      </c>
      <c r="V46" s="8">
        <v>321.65683000000001</v>
      </c>
      <c r="W46" s="14">
        <f t="shared" si="0"/>
        <v>24.74283307692308</v>
      </c>
      <c r="X46" s="8">
        <v>0</v>
      </c>
      <c r="Y46" s="1"/>
    </row>
    <row r="47" spans="1:25" ht="27.75" customHeight="1" x14ac:dyDescent="0.25">
      <c r="A47" s="7" t="s">
        <v>81</v>
      </c>
      <c r="B47" s="4" t="s">
        <v>82</v>
      </c>
      <c r="C47" s="4"/>
      <c r="D47" s="4"/>
      <c r="E47" s="4"/>
      <c r="F47" s="4"/>
      <c r="G47" s="4"/>
      <c r="H47" s="8">
        <v>0</v>
      </c>
      <c r="I47" s="15">
        <v>20947.099999999999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1056</v>
      </c>
      <c r="S47" s="15">
        <v>11578.7</v>
      </c>
      <c r="T47" s="8">
        <v>0</v>
      </c>
      <c r="U47" s="8">
        <v>0</v>
      </c>
      <c r="V47" s="8">
        <v>11578.7</v>
      </c>
      <c r="W47" s="14">
        <f t="shared" si="0"/>
        <v>55.275909314415848</v>
      </c>
      <c r="X47" s="8">
        <v>0</v>
      </c>
      <c r="Y47" s="1"/>
    </row>
    <row r="48" spans="1:25" ht="25.5" outlineLevel="1" x14ac:dyDescent="0.25">
      <c r="A48" s="7" t="s">
        <v>83</v>
      </c>
      <c r="B48" s="4" t="s">
        <v>84</v>
      </c>
      <c r="C48" s="4"/>
      <c r="D48" s="4"/>
      <c r="E48" s="4"/>
      <c r="F48" s="4"/>
      <c r="G48" s="4"/>
      <c r="H48" s="8">
        <v>0</v>
      </c>
      <c r="I48" s="15">
        <v>11229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1056</v>
      </c>
      <c r="S48" s="15">
        <v>6138.7</v>
      </c>
      <c r="T48" s="8">
        <v>0</v>
      </c>
      <c r="U48" s="8">
        <v>0</v>
      </c>
      <c r="V48" s="8">
        <v>6138.7</v>
      </c>
      <c r="W48" s="14">
        <f t="shared" si="0"/>
        <v>54.668269658918867</v>
      </c>
      <c r="X48" s="8">
        <v>0</v>
      </c>
      <c r="Y48" s="1"/>
    </row>
    <row r="49" spans="1:25" outlineLevel="1" x14ac:dyDescent="0.25">
      <c r="A49" s="7" t="s">
        <v>85</v>
      </c>
      <c r="B49" s="4" t="s">
        <v>86</v>
      </c>
      <c r="C49" s="4"/>
      <c r="D49" s="4"/>
      <c r="E49" s="4"/>
      <c r="F49" s="4"/>
      <c r="G49" s="4"/>
      <c r="H49" s="8">
        <v>0</v>
      </c>
      <c r="I49" s="15">
        <v>9718.1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5440</v>
      </c>
      <c r="T49" s="8">
        <v>0</v>
      </c>
      <c r="U49" s="8">
        <v>0</v>
      </c>
      <c r="V49" s="8">
        <v>5440</v>
      </c>
      <c r="W49" s="14">
        <f t="shared" si="0"/>
        <v>55.978020394933161</v>
      </c>
      <c r="X49" s="8">
        <v>0</v>
      </c>
      <c r="Y49" s="1"/>
    </row>
    <row r="50" spans="1:25" x14ac:dyDescent="0.25">
      <c r="A50" s="24" t="s">
        <v>87</v>
      </c>
      <c r="B50" s="25"/>
      <c r="C50" s="25"/>
      <c r="D50" s="25"/>
      <c r="E50" s="25"/>
      <c r="F50" s="25"/>
      <c r="G50" s="25"/>
      <c r="H50" s="9">
        <v>0</v>
      </c>
      <c r="I50" s="9">
        <v>367339.6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183877.93268</v>
      </c>
      <c r="S50" s="9">
        <v>183877.92631000001</v>
      </c>
      <c r="T50" s="9">
        <v>0</v>
      </c>
      <c r="U50" s="9">
        <v>0</v>
      </c>
      <c r="V50" s="9">
        <v>183877.92631000001</v>
      </c>
      <c r="W50" s="14">
        <f t="shared" si="0"/>
        <v>50.056657738506829</v>
      </c>
      <c r="X50" s="9">
        <v>0</v>
      </c>
      <c r="Y50" s="1"/>
    </row>
    <row r="51" spans="1:2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 t="s">
        <v>2</v>
      </c>
      <c r="S51" s="1"/>
      <c r="T51" s="1"/>
      <c r="U51" s="1"/>
      <c r="V51" s="1" t="s">
        <v>2</v>
      </c>
      <c r="W51" s="1"/>
      <c r="X51" s="1"/>
      <c r="Y51" s="1"/>
    </row>
    <row r="52" spans="1:25" x14ac:dyDescent="0.25">
      <c r="A52" s="22" t="s">
        <v>88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5"/>
      <c r="T52" s="5"/>
      <c r="U52" s="5"/>
      <c r="V52" s="5"/>
      <c r="W52" s="5"/>
      <c r="X52" s="5"/>
      <c r="Y52" s="1"/>
    </row>
  </sheetData>
  <mergeCells count="27">
    <mergeCell ref="X6:X7"/>
    <mergeCell ref="A5:X5"/>
    <mergeCell ref="A6:A7"/>
    <mergeCell ref="B6:B7"/>
    <mergeCell ref="U6:U7"/>
    <mergeCell ref="S6:S7"/>
    <mergeCell ref="T6:T7"/>
    <mergeCell ref="A52:R52"/>
    <mergeCell ref="A50:G50"/>
    <mergeCell ref="K6:K7"/>
    <mergeCell ref="L6:L7"/>
    <mergeCell ref="M6:M7"/>
    <mergeCell ref="N6:N7"/>
    <mergeCell ref="O6:O7"/>
    <mergeCell ref="P6:P7"/>
    <mergeCell ref="Q6:Q7"/>
    <mergeCell ref="H6:H7"/>
    <mergeCell ref="I6:I7"/>
    <mergeCell ref="J6:J7"/>
    <mergeCell ref="A3:W3"/>
    <mergeCell ref="A4:W4"/>
    <mergeCell ref="C6:C7"/>
    <mergeCell ref="D6:D7"/>
    <mergeCell ref="E6:E7"/>
    <mergeCell ref="F6:F7"/>
    <mergeCell ref="G6:G7"/>
    <mergeCell ref="W6:W7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6E9CD6-D9CC-4740-A70C-A5CAA4E822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2022-08-22T07:48:35Z</cp:lastPrinted>
  <dcterms:created xsi:type="dcterms:W3CDTF">2022-08-22T05:46:46Z</dcterms:created>
  <dcterms:modified xsi:type="dcterms:W3CDTF">2022-08-22T07:48:41Z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16_31_36)(11).xlsx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