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3250" windowHeight="813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10" i="2"/>
</calcChain>
</file>

<file path=xl/sharedStrings.xml><?xml version="1.0" encoding="utf-8"?>
<sst xmlns="http://schemas.openxmlformats.org/spreadsheetml/2006/main" count="854" uniqueCount="264">
  <si>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</si>
  <si>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</si>
  <si>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</si>
  <si>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</si>
  <si>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</si>
  <si>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</si>
  <si>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</si>
  <si>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</si>
  <si>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</si>
  <si>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</si>
  <si>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</si>
  <si>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</si>
  <si>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</si>
  <si>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</si>
  <si>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</si>
  <si>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</si>
  <si>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</si>
  <si>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</si>
  <si>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</si>
  <si>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</si>
  <si>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</si>
  <si>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</si>
  <si>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</si>
  <si>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</si>
  <si>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</si>
  <si>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</si>
  <si>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</si>
  <si>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</si>
  <si>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</si>
  <si>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</si>
  <si>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</si>
  <si>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</si>
  <si>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</si>
  <si>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</si>
  <si>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</si>
  <si>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</si>
  <si>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</si>
  <si>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0110017100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</si>
  <si>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</si>
  <si>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</si>
  <si>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Финансовая поддержка детско-юношеского спорта</t>
  </si>
  <si>
    <t>0110017440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</si>
  <si>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</si>
  <si>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</si>
  <si>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</si>
  <si>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</si>
  <si>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</si>
  <si>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</si>
  <si>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</si>
  <si>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</si>
  <si>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</si>
  <si>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</si>
  <si>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Обеспечение надлежащего санитарного и технического состояния жилых помещений</t>
  </si>
  <si>
    <t>0120016092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</si>
  <si>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</si>
  <si>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</si>
  <si>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</si>
  <si>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</si>
  <si>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</si>
  <si>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</si>
  <si>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</si>
  <si>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</si>
  <si>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</si>
  <si>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</si>
  <si>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</si>
  <si>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</si>
  <si>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</si>
  <si>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</si>
  <si>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</si>
  <si>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</si>
  <si>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</si>
  <si>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</si>
  <si>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</si>
  <si>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</si>
  <si>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</si>
  <si>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</si>
  <si>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</si>
  <si>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</si>
  <si>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</si>
  <si>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</si>
  <si>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</si>
  <si>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</si>
  <si>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</si>
  <si>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</si>
  <si>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</si>
  <si>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</si>
  <si>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</si>
  <si>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</si>
  <si>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</si>
  <si>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</si>
  <si>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</si>
  <si>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</si>
  <si>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</si>
  <si>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</si>
  <si>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</si>
  <si>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</si>
  <si>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0200015570</t>
  </si>
  <si>
    <t xml:space="preserve">              Техническое оснащение муниципальных музеев</t>
  </si>
  <si>
    <t>0200015600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</si>
  <si>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</si>
  <si>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</si>
  <si>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</si>
  <si>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</si>
  <si>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</si>
  <si>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</si>
  <si>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мероприятий по техническому оснащению муниципальных музеев</t>
  </si>
  <si>
    <t>02000S5600</t>
  </si>
  <si>
    <t xml:space="preserve">          Реализация мероприятий национального проекта "Культура"</t>
  </si>
  <si>
    <t>020A000000</t>
  </si>
  <si>
    <t xml:space="preserve">            Федеральный проект "Культурная среда"</t>
  </si>
  <si>
    <t>020A100000</t>
  </si>
  <si>
    <t>020A155190</t>
  </si>
  <si>
    <t xml:space="preserve">            Федеральный проект "Творческие люди"</t>
  </si>
  <si>
    <t>020A200000</t>
  </si>
  <si>
    <t>020A255190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</si>
  <si>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</si>
  <si>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</si>
  <si>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</si>
  <si>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</si>
  <si>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</si>
  <si>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</si>
  <si>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</si>
  <si>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</si>
  <si>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</si>
  <si>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</si>
  <si>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</si>
  <si>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</si>
  <si>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</si>
  <si>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</si>
  <si>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</si>
  <si>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</si>
  <si>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</si>
  <si>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</si>
  <si>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</si>
  <si>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</si>
  <si>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</si>
  <si>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</si>
  <si>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</si>
  <si>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</si>
  <si>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        Софинансирование затрат на развитие транспортной инфраструктуры</t>
  </si>
  <si>
    <t>03000S504Г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</si>
  <si>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</si>
  <si>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</si>
  <si>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</si>
  <si>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</si>
  <si>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</si>
  <si>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</si>
  <si>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</si>
  <si>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04000L5110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</si>
  <si>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</si>
  <si>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</si>
  <si>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</si>
  <si>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</si>
  <si>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</si>
  <si>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</si>
  <si>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</si>
  <si>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</si>
  <si>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</si>
  <si>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</si>
  <si>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</si>
  <si>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</si>
  <si>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</si>
  <si>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</si>
  <si>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</si>
  <si>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</si>
  <si>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</si>
  <si>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</si>
  <si>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</si>
  <si>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</si>
  <si>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</si>
  <si>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</si>
  <si>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</si>
  <si>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</si>
  <si>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</si>
  <si>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</si>
  <si>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</si>
  <si>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</si>
  <si>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</si>
  <si>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</si>
  <si>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</si>
  <si>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</si>
  <si>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</si>
  <si>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</si>
  <si>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</si>
  <si>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</si>
  <si>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</si>
  <si>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</si>
  <si>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</si>
  <si>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</si>
  <si>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</si>
  <si>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</si>
  <si>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</si>
  <si>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</si>
  <si>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</si>
  <si>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</si>
  <si>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</si>
  <si>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</si>
  <si>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</si>
  <si>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</si>
  <si>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</si>
  <si>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</si>
  <si>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</si>
  <si>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</si>
  <si>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</si>
  <si>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</si>
  <si>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</si>
  <si>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</si>
  <si>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</si>
  <si>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</si>
  <si>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</si>
  <si>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</si>
  <si>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</si>
  <si>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        Софинансирование на создание мест (площадок) накопления твердых коммунальных отходов</t>
  </si>
  <si>
    <t>10000S5540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</si>
  <si>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</si>
  <si>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</si>
  <si>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</si>
  <si>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</si>
  <si>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</si>
  <si>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</si>
  <si>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</si>
  <si>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</si>
  <si>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</si>
  <si>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</si>
  <si>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</si>
  <si>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</si>
  <si>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</si>
  <si>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</si>
  <si>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</si>
  <si>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</si>
  <si>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</si>
  <si>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</si>
  <si>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</si>
  <si>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</si>
  <si>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</si>
  <si>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</si>
  <si>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</si>
  <si>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</si>
  <si>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</si>
  <si>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</si>
  <si>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</si>
  <si>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</si>
  <si>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</si>
  <si>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</si>
  <si>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</si>
  <si>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</si>
  <si>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</si>
  <si>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</si>
  <si>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</si>
  <si>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</si>
  <si>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</si>
  <si>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</si>
  <si>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Целевая статья</t>
  </si>
  <si>
    <t>Вид. расх.</t>
  </si>
  <si>
    <t>План на 2022 год</t>
  </si>
  <si>
    <t>Исполнение    9 месяцев       2022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</si>
  <si>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</si>
  <si>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</si>
  <si>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</si>
  <si>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</si>
  <si>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</si>
  <si>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</si>
  <si>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за 9 месяцев 2022 года</t>
  </si>
  <si>
    <t xml:space="preserve">                Социальное обеспечение и иные выплаты населению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</si>
</sst>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51">
    <xf numFmtId="0" fontId="0" fillId="0" borderId="0" xfId="0"/>
    <xf numFmtId="0" fontId="9" fillId="5" borderId="0" xfId="0" applyFont="1" applyFill="1" applyAlignment="1" applyProtection="1">
      <protection locked="0"/>
    </xf>
    <xf numFmtId="0" fontId="9" fillId="5" borderId="0" xfId="0" applyFont="1" applyFill="1" applyProtection="1">
      <protection locked="0"/>
    </xf>
    <xf numFmtId="0" fontId="7" fillId="5" borderId="1" xfId="4" applyNumberFormat="1" applyFont="1" applyFill="1" applyProtection="1">
      <alignment horizontal="center"/>
    </xf>
    <xf numFmtId="0" fontId="7" fillId="5" borderId="1" xfId="2" applyNumberFormat="1" applyFont="1" applyFill="1" applyProtection="1"/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5" borderId="7" xfId="7" applyNumberFormat="1" applyFont="1" applyFill="1" applyBorder="1" applyProtection="1">
      <alignment vertical="top" wrapText="1"/>
    </xf>
    <xf numFmtId="1" fontId="7" fillId="5" borderId="7" xfId="8" applyNumberFormat="1" applyFont="1" applyFill="1" applyBorder="1" applyProtection="1">
      <alignment horizontal="center" vertical="top" shrinkToFit="1"/>
    </xf>
    <xf numFmtId="4" fontId="7" fillId="5" borderId="7" xfId="9" applyNumberFormat="1" applyFont="1" applyFill="1" applyBorder="1" applyProtection="1">
      <alignment horizontal="right" vertical="top" shrinkToFi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12" fillId="0" borderId="1" xfId="25" applyFont="1" applyFill="1"/>
    <xf numFmtId="164" fontId="7" fillId="5" borderId="7" xfId="10" applyNumberFormat="1" applyFont="1" applyFill="1" applyBorder="1" applyProtection="1">
      <alignment horizontal="right" vertical="top" shrinkToFit="1"/>
    </xf>
    <xf numFmtId="4" fontId="8" fillId="5" borderId="2" xfId="12" applyNumberFormat="1" applyFont="1" applyFill="1" applyProtection="1">
      <alignment horizontal="right" vertical="top" shrinkToFit="1"/>
    </xf>
    <xf numFmtId="4" fontId="8" fillId="5" borderId="13" xfId="12" applyNumberFormat="1" applyFont="1" applyFill="1" applyBorder="1" applyProtection="1">
      <alignment horizontal="right" vertical="top" shrinkToFit="1"/>
    </xf>
    <xf numFmtId="4" fontId="8" fillId="5" borderId="14" xfId="12" applyNumberFormat="1" applyFont="1" applyFill="1" applyBorder="1" applyProtection="1">
      <alignment horizontal="right" vertical="top" shrinkToFit="1"/>
    </xf>
    <xf numFmtId="4" fontId="7" fillId="5" borderId="15" xfId="9" applyNumberFormat="1" applyFont="1" applyFill="1" applyBorder="1" applyProtection="1">
      <alignment horizontal="right" vertical="top" shrinkToFit="1"/>
    </xf>
    <xf numFmtId="4" fontId="8" fillId="5" borderId="6" xfId="12" applyNumberFormat="1" applyFont="1" applyFill="1" applyBorder="1" applyProtection="1">
      <alignment horizontal="right" vertical="top" shrinkToFit="1"/>
    </xf>
    <xf numFmtId="0" fontId="7" fillId="5" borderId="15" xfId="7" applyNumberFormat="1" applyFont="1" applyFill="1" applyBorder="1" applyProtection="1">
      <alignment vertical="top" wrapText="1"/>
    </xf>
    <xf numFmtId="1" fontId="7" fillId="5" borderId="15" xfId="8" applyNumberFormat="1" applyFont="1" applyFill="1" applyBorder="1" applyProtection="1">
      <alignment horizontal="center" vertical="top" shrinkToFit="1"/>
    </xf>
    <xf numFmtId="4" fontId="7" fillId="5" borderId="14" xfId="9" applyNumberFormat="1" applyFont="1" applyFill="1" applyBorder="1" applyProtection="1">
      <alignment horizontal="right" vertical="top" shrinkToFit="1"/>
    </xf>
    <xf numFmtId="164" fontId="7" fillId="5" borderId="19" xfId="10" applyNumberFormat="1" applyFont="1" applyFill="1" applyBorder="1" applyProtection="1">
      <alignment horizontal="right" vertical="top" shrinkToFit="1"/>
    </xf>
    <xf numFmtId="0" fontId="8" fillId="5" borderId="16" xfId="7" applyNumberFormat="1" applyFont="1" applyFill="1" applyBorder="1" applyProtection="1">
      <alignment vertical="top" wrapText="1"/>
    </xf>
    <xf numFmtId="1" fontId="8" fillId="5" borderId="17" xfId="8" applyNumberFormat="1" applyFont="1" applyFill="1" applyBorder="1" applyProtection="1">
      <alignment horizontal="center" vertical="top" shrinkToFit="1"/>
    </xf>
    <xf numFmtId="4" fontId="8" fillId="5" borderId="17" xfId="9" applyNumberFormat="1" applyFont="1" applyFill="1" applyBorder="1" applyProtection="1">
      <alignment horizontal="right" vertical="top" shrinkToFit="1"/>
    </xf>
    <xf numFmtId="164" fontId="8" fillId="5" borderId="18" xfId="10" applyNumberFormat="1" applyFont="1" applyFill="1" applyBorder="1" applyProtection="1">
      <alignment horizontal="right" vertical="top" shrinkToFit="1"/>
    </xf>
    <xf numFmtId="4" fontId="8" fillId="5" borderId="20" xfId="12" applyNumberFormat="1" applyFont="1" applyFill="1" applyBorder="1" applyProtection="1">
      <alignment horizontal="right" vertical="top" shrinkToFit="1"/>
    </xf>
    <xf numFmtId="4" fontId="7" fillId="5" borderId="14" xfId="12" applyNumberFormat="1" applyFont="1" applyFill="1" applyBorder="1" applyProtection="1">
      <alignment horizontal="right" vertical="top" shrinkToFit="1"/>
    </xf>
    <xf numFmtId="164" fontId="8" fillId="5" borderId="6" xfId="10" applyNumberFormat="1" applyFont="1" applyFill="1" applyBorder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0" fillId="0" borderId="3" xfId="12" applyNumberFormat="1" applyFont="1" applyFill="1" applyBorder="1" applyAlignment="1" applyProtection="1">
      <alignment horizontal="center" vertical="center" wrapText="1"/>
    </xf>
    <xf numFmtId="4" fontId="10" fillId="0" borderId="9" xfId="12" applyFont="1" applyFill="1" applyBorder="1" applyAlignment="1">
      <alignment horizontal="center" vertical="center" wrapText="1"/>
    </xf>
    <xf numFmtId="0" fontId="10" fillId="0" borderId="3" xfId="25" applyFont="1" applyFill="1" applyBorder="1" applyAlignment="1">
      <alignment horizontal="center" vertical="center" wrapText="1"/>
    </xf>
    <xf numFmtId="0" fontId="10" fillId="0" borderId="9" xfId="25" applyFont="1" applyFill="1" applyBorder="1" applyAlignment="1">
      <alignment horizontal="center" vertical="center" wrapTex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8" fillId="5" borderId="16" xfId="11" applyNumberFormat="1" applyFont="1" applyFill="1" applyBorder="1" applyProtection="1">
      <alignment horizontal="left"/>
    </xf>
    <xf numFmtId="0" fontId="8" fillId="5" borderId="17" xfId="11" applyFont="1" applyFill="1" applyBorder="1">
      <alignment horizontal="left"/>
    </xf>
    <xf numFmtId="0" fontId="8" fillId="5" borderId="18" xfId="11" applyFont="1" applyFill="1" applyBorder="1">
      <alignment horizontal="left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3" fillId="0" borderId="1" xfId="25" applyFont="1" applyFill="1" applyAlignment="1">
      <alignment horizontal="center" wrapText="1"/>
    </xf>
    <xf numFmtId="0" fontId="14" fillId="0" borderId="1" xfId="25" applyFont="1" applyFill="1" applyAlignment="1">
      <alignment horizontal="center" wrapText="1"/>
    </xf>
    <xf numFmtId="0" fontId="14" fillId="0" borderId="1" xfId="25" applyFont="1" applyFill="1" applyBorder="1" applyAlignment="1">
      <alignment horizontal="center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4"/>
  <sheetViews>
    <sheetView showGridLines="0" tabSelected="1" zoomScaleNormal="100" zoomScaleSheetLayoutView="100" workbookViewId="0">
      <pane ySplit="9" topLeftCell="A10" activePane="bottomLeft" state="frozen"/>
      <selection pane="bottomLeft" activeCell="B13" sqref="B13"/>
    </sheetView>
  </sheetViews>
  <sheetFormatPr defaultRowHeight="12.75" outlineLevelRow="6" x14ac:dyDescent="0.2"/>
  <cols>
    <col min="1" max="1" width="54.7109375" style="2" customWidth="1"/>
    <col min="2" max="2" width="10.7109375" style="2" customWidth="1"/>
    <col min="3" max="3" width="7.7109375" style="2" customWidth="1"/>
    <col min="4" max="9" width="9.140625" style="2" hidden="1"/>
    <col min="10" max="10" width="9.140625" style="2" customWidth="1"/>
    <col min="11" max="19" width="9.140625" style="2" hidden="1"/>
    <col min="20" max="20" width="11.7109375" style="2" customWidth="1"/>
    <col min="21" max="23" width="9.140625" style="2" hidden="1"/>
    <col min="24" max="24" width="10" style="2" customWidth="1"/>
    <col min="25" max="25" width="0.140625" style="2" customWidth="1"/>
    <col min="26" max="26" width="9.140625" style="2" customWidth="1"/>
    <col min="27" max="16384" width="9.140625" style="2"/>
  </cols>
  <sheetData>
    <row r="1" spans="1:2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3" t="s">
        <v>257</v>
      </c>
      <c r="U1" s="1"/>
      <c r="V1" s="1"/>
      <c r="W1" s="1"/>
      <c r="X1" s="1"/>
    </row>
    <row r="2" spans="1:2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 t="s">
        <v>258</v>
      </c>
      <c r="U2" s="1"/>
      <c r="V2" s="1"/>
      <c r="W2" s="1"/>
      <c r="X2" s="1"/>
    </row>
    <row r="3" spans="1:26" ht="18.75" x14ac:dyDescent="0.3">
      <c r="A3" s="48" t="s">
        <v>259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6" ht="16.5" x14ac:dyDescent="0.25">
      <c r="A4" s="49" t="s">
        <v>260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</row>
    <row r="5" spans="1:26" ht="16.5" x14ac:dyDescent="0.25">
      <c r="A5" s="49" t="s">
        <v>261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26" ht="16.5" x14ac:dyDescent="0.25">
      <c r="A6" s="50" t="s">
        <v>262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3"/>
      <c r="Z6" s="4"/>
    </row>
    <row r="7" spans="1:26" ht="13.5" thickBot="1" x14ac:dyDescent="0.25">
      <c r="A7" s="33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4"/>
    </row>
    <row r="8" spans="1:26" ht="19.5" customHeight="1" x14ac:dyDescent="0.2">
      <c r="A8" s="35" t="s">
        <v>1</v>
      </c>
      <c r="B8" s="37" t="s">
        <v>252</v>
      </c>
      <c r="C8" s="37" t="s">
        <v>253</v>
      </c>
      <c r="D8" s="39" t="s">
        <v>2</v>
      </c>
      <c r="E8" s="39" t="s">
        <v>2</v>
      </c>
      <c r="F8" s="39" t="s">
        <v>2</v>
      </c>
      <c r="G8" s="39" t="s">
        <v>2</v>
      </c>
      <c r="H8" s="39" t="s">
        <v>2</v>
      </c>
      <c r="I8" s="39" t="s">
        <v>2</v>
      </c>
      <c r="J8" s="46" t="s">
        <v>254</v>
      </c>
      <c r="K8" s="39" t="s">
        <v>2</v>
      </c>
      <c r="L8" s="39" t="s">
        <v>2</v>
      </c>
      <c r="M8" s="39" t="s">
        <v>2</v>
      </c>
      <c r="N8" s="39" t="s">
        <v>2</v>
      </c>
      <c r="O8" s="39" t="s">
        <v>2</v>
      </c>
      <c r="P8" s="39" t="s">
        <v>2</v>
      </c>
      <c r="Q8" s="39" t="s">
        <v>2</v>
      </c>
      <c r="R8" s="39" t="s">
        <v>2</v>
      </c>
      <c r="S8" s="11" t="s">
        <v>2</v>
      </c>
      <c r="T8" s="41" t="s">
        <v>255</v>
      </c>
      <c r="U8" s="39" t="s">
        <v>2</v>
      </c>
      <c r="V8" s="39" t="s">
        <v>2</v>
      </c>
      <c r="W8" s="11" t="s">
        <v>2</v>
      </c>
      <c r="X8" s="37" t="s">
        <v>256</v>
      </c>
      <c r="Y8" s="31" t="s">
        <v>2</v>
      </c>
      <c r="Z8" s="4"/>
    </row>
    <row r="9" spans="1:26" ht="13.5" thickBot="1" x14ac:dyDescent="0.25">
      <c r="A9" s="36"/>
      <c r="B9" s="38"/>
      <c r="C9" s="38"/>
      <c r="D9" s="40"/>
      <c r="E9" s="40"/>
      <c r="F9" s="40"/>
      <c r="G9" s="40"/>
      <c r="H9" s="40"/>
      <c r="I9" s="40"/>
      <c r="J9" s="47"/>
      <c r="K9" s="40"/>
      <c r="L9" s="40"/>
      <c r="M9" s="40"/>
      <c r="N9" s="40"/>
      <c r="O9" s="40"/>
      <c r="P9" s="40"/>
      <c r="Q9" s="40"/>
      <c r="R9" s="40"/>
      <c r="S9" s="12"/>
      <c r="T9" s="42"/>
      <c r="U9" s="40"/>
      <c r="V9" s="40"/>
      <c r="W9" s="12"/>
      <c r="X9" s="38"/>
      <c r="Y9" s="32"/>
      <c r="Z9" s="4"/>
    </row>
    <row r="10" spans="1:26" ht="26.25" outlineLevel="1" thickBot="1" x14ac:dyDescent="0.25">
      <c r="A10" s="24" t="s">
        <v>4</v>
      </c>
      <c r="B10" s="25" t="s">
        <v>5</v>
      </c>
      <c r="C10" s="25" t="s">
        <v>3</v>
      </c>
      <c r="D10" s="25"/>
      <c r="E10" s="25"/>
      <c r="F10" s="25"/>
      <c r="G10" s="25"/>
      <c r="H10" s="25"/>
      <c r="I10" s="26">
        <v>0</v>
      </c>
      <c r="J10" s="26">
        <v>199642.8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92625.239700000006</v>
      </c>
      <c r="T10" s="26">
        <v>138895.36794</v>
      </c>
      <c r="U10" s="26">
        <v>0</v>
      </c>
      <c r="V10" s="26">
        <v>0</v>
      </c>
      <c r="W10" s="26">
        <v>138895.36794</v>
      </c>
      <c r="X10" s="27">
        <f>T10/J10*100</f>
        <v>69.571939453864601</v>
      </c>
      <c r="Y10" s="22">
        <v>0</v>
      </c>
      <c r="Z10" s="4"/>
    </row>
    <row r="11" spans="1:26" ht="25.5" outlineLevel="2" x14ac:dyDescent="0.2">
      <c r="A11" s="8" t="s">
        <v>6</v>
      </c>
      <c r="B11" s="9" t="s">
        <v>7</v>
      </c>
      <c r="C11" s="9" t="s">
        <v>3</v>
      </c>
      <c r="D11" s="9"/>
      <c r="E11" s="9"/>
      <c r="F11" s="9"/>
      <c r="G11" s="9"/>
      <c r="H11" s="9"/>
      <c r="I11" s="10">
        <v>0</v>
      </c>
      <c r="J11" s="10">
        <v>173137.47727999999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80940.252120000005</v>
      </c>
      <c r="T11" s="10">
        <v>120086.61452</v>
      </c>
      <c r="U11" s="10">
        <v>0</v>
      </c>
      <c r="V11" s="10">
        <v>0</v>
      </c>
      <c r="W11" s="10">
        <v>120086.61452</v>
      </c>
      <c r="X11" s="14">
        <f t="shared" ref="X11:X62" si="0">T11/J11*100</f>
        <v>69.359110694326745</v>
      </c>
      <c r="Y11" s="7">
        <v>0</v>
      </c>
      <c r="Z11" s="4"/>
    </row>
    <row r="12" spans="1:26" outlineLevel="5" x14ac:dyDescent="0.2">
      <c r="A12" s="5" t="s">
        <v>8</v>
      </c>
      <c r="B12" s="6" t="s">
        <v>9</v>
      </c>
      <c r="C12" s="6" t="s">
        <v>3</v>
      </c>
      <c r="D12" s="6"/>
      <c r="E12" s="6"/>
      <c r="F12" s="6"/>
      <c r="G12" s="6"/>
      <c r="H12" s="6"/>
      <c r="I12" s="7">
        <v>0</v>
      </c>
      <c r="J12" s="7">
        <v>18342.400000000001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13607.60367</v>
      </c>
      <c r="U12" s="7">
        <v>0</v>
      </c>
      <c r="V12" s="7">
        <v>0</v>
      </c>
      <c r="W12" s="7">
        <v>13607.60367</v>
      </c>
      <c r="X12" s="14">
        <f t="shared" si="0"/>
        <v>74.186604097609916</v>
      </c>
      <c r="Y12" s="7">
        <v>0</v>
      </c>
      <c r="Z12" s="4"/>
    </row>
    <row r="13" spans="1:26" ht="51" outlineLevel="6" x14ac:dyDescent="0.2">
      <c r="A13" s="5" t="s">
        <v>10</v>
      </c>
      <c r="B13" s="6" t="s">
        <v>9</v>
      </c>
      <c r="C13" s="6" t="s">
        <v>11</v>
      </c>
      <c r="D13" s="6"/>
      <c r="E13" s="6"/>
      <c r="F13" s="6"/>
      <c r="G13" s="6"/>
      <c r="H13" s="6"/>
      <c r="I13" s="7">
        <v>0</v>
      </c>
      <c r="J13" s="7">
        <v>7941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6334.4235799999997</v>
      </c>
      <c r="U13" s="7">
        <v>0</v>
      </c>
      <c r="V13" s="7">
        <v>0</v>
      </c>
      <c r="W13" s="7">
        <v>6334.4235799999997</v>
      </c>
      <c r="X13" s="14">
        <f t="shared" si="0"/>
        <v>79.768588087142675</v>
      </c>
      <c r="Y13" s="7">
        <v>0</v>
      </c>
      <c r="Z13" s="4"/>
    </row>
    <row r="14" spans="1:26" ht="25.5" outlineLevel="6" x14ac:dyDescent="0.2">
      <c r="A14" s="5" t="s">
        <v>12</v>
      </c>
      <c r="B14" s="6" t="s">
        <v>9</v>
      </c>
      <c r="C14" s="6" t="s">
        <v>13</v>
      </c>
      <c r="D14" s="6"/>
      <c r="E14" s="6"/>
      <c r="F14" s="6"/>
      <c r="G14" s="6"/>
      <c r="H14" s="6"/>
      <c r="I14" s="7">
        <v>0</v>
      </c>
      <c r="J14" s="7">
        <v>10200.1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7101.8302800000001</v>
      </c>
      <c r="U14" s="7">
        <v>0</v>
      </c>
      <c r="V14" s="7">
        <v>0</v>
      </c>
      <c r="W14" s="7">
        <v>7101.8302800000001</v>
      </c>
      <c r="X14" s="14">
        <f t="shared" si="0"/>
        <v>69.625104459760195</v>
      </c>
      <c r="Y14" s="7">
        <v>0</v>
      </c>
      <c r="Z14" s="4"/>
    </row>
    <row r="15" spans="1:26" outlineLevel="6" x14ac:dyDescent="0.2">
      <c r="A15" s="5" t="s">
        <v>14</v>
      </c>
      <c r="B15" s="6" t="s">
        <v>9</v>
      </c>
      <c r="C15" s="6" t="s">
        <v>15</v>
      </c>
      <c r="D15" s="6"/>
      <c r="E15" s="6"/>
      <c r="F15" s="6"/>
      <c r="G15" s="6"/>
      <c r="H15" s="6"/>
      <c r="I15" s="7">
        <v>0</v>
      </c>
      <c r="J15" s="7">
        <v>201.3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171.34980999999999</v>
      </c>
      <c r="U15" s="7">
        <v>0</v>
      </c>
      <c r="V15" s="7">
        <v>0</v>
      </c>
      <c r="W15" s="7">
        <v>171.34980999999999</v>
      </c>
      <c r="X15" s="14">
        <f t="shared" si="0"/>
        <v>85.121614505712856</v>
      </c>
      <c r="Y15" s="7">
        <v>0</v>
      </c>
      <c r="Z15" s="4"/>
    </row>
    <row r="16" spans="1:26" outlineLevel="5" x14ac:dyDescent="0.2">
      <c r="A16" s="5" t="s">
        <v>16</v>
      </c>
      <c r="B16" s="6" t="s">
        <v>17</v>
      </c>
      <c r="C16" s="6" t="s">
        <v>3</v>
      </c>
      <c r="D16" s="6"/>
      <c r="E16" s="6"/>
      <c r="F16" s="6"/>
      <c r="G16" s="6"/>
      <c r="H16" s="6"/>
      <c r="I16" s="7">
        <v>0</v>
      </c>
      <c r="J16" s="7">
        <v>23649.377280000001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18360.933819999998</v>
      </c>
      <c r="U16" s="7">
        <v>0</v>
      </c>
      <c r="V16" s="7">
        <v>0</v>
      </c>
      <c r="W16" s="7">
        <v>18360.933819999998</v>
      </c>
      <c r="X16" s="14">
        <f t="shared" si="0"/>
        <v>77.638128068292204</v>
      </c>
      <c r="Y16" s="7">
        <v>0</v>
      </c>
      <c r="Z16" s="4"/>
    </row>
    <row r="17" spans="1:26" ht="51" outlineLevel="6" x14ac:dyDescent="0.2">
      <c r="A17" s="5" t="s">
        <v>10</v>
      </c>
      <c r="B17" s="6" t="s">
        <v>17</v>
      </c>
      <c r="C17" s="6" t="s">
        <v>11</v>
      </c>
      <c r="D17" s="6"/>
      <c r="E17" s="6"/>
      <c r="F17" s="6"/>
      <c r="G17" s="6"/>
      <c r="H17" s="6"/>
      <c r="I17" s="7">
        <v>0</v>
      </c>
      <c r="J17" s="7">
        <v>8253.1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7466.1148199999998</v>
      </c>
      <c r="U17" s="7">
        <v>0</v>
      </c>
      <c r="V17" s="7">
        <v>0</v>
      </c>
      <c r="W17" s="7">
        <v>7466.1148199999998</v>
      </c>
      <c r="X17" s="14">
        <f t="shared" si="0"/>
        <v>90.464368782639255</v>
      </c>
      <c r="Y17" s="7">
        <v>0</v>
      </c>
      <c r="Z17" s="4"/>
    </row>
    <row r="18" spans="1:26" ht="25.5" outlineLevel="6" x14ac:dyDescent="0.2">
      <c r="A18" s="5" t="s">
        <v>12</v>
      </c>
      <c r="B18" s="6" t="s">
        <v>17</v>
      </c>
      <c r="C18" s="6" t="s">
        <v>13</v>
      </c>
      <c r="D18" s="6"/>
      <c r="E18" s="6"/>
      <c r="F18" s="6"/>
      <c r="G18" s="6"/>
      <c r="H18" s="6"/>
      <c r="I18" s="7">
        <v>0</v>
      </c>
      <c r="J18" s="7">
        <v>14784.68728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10499.757540000001</v>
      </c>
      <c r="U18" s="7">
        <v>0</v>
      </c>
      <c r="V18" s="7">
        <v>0</v>
      </c>
      <c r="W18" s="7">
        <v>10499.757540000001</v>
      </c>
      <c r="X18" s="14">
        <f t="shared" si="0"/>
        <v>71.017785774904809</v>
      </c>
      <c r="Y18" s="7">
        <v>0</v>
      </c>
      <c r="Z18" s="4"/>
    </row>
    <row r="19" spans="1:26" ht="15.75" customHeight="1" outlineLevel="6" x14ac:dyDescent="0.2">
      <c r="A19" s="5" t="s">
        <v>18</v>
      </c>
      <c r="B19" s="6" t="s">
        <v>17</v>
      </c>
      <c r="C19" s="6" t="s">
        <v>19</v>
      </c>
      <c r="D19" s="6"/>
      <c r="E19" s="6"/>
      <c r="F19" s="6"/>
      <c r="G19" s="6"/>
      <c r="H19" s="6"/>
      <c r="I19" s="7">
        <v>0</v>
      </c>
      <c r="J19" s="7">
        <v>34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12.43</v>
      </c>
      <c r="U19" s="7">
        <v>0</v>
      </c>
      <c r="V19" s="7">
        <v>0</v>
      </c>
      <c r="W19" s="7">
        <v>12.43</v>
      </c>
      <c r="X19" s="14">
        <f t="shared" si="0"/>
        <v>36.558823529411768</v>
      </c>
      <c r="Y19" s="7">
        <v>0</v>
      </c>
      <c r="Z19" s="4"/>
    </row>
    <row r="20" spans="1:26" outlineLevel="6" x14ac:dyDescent="0.2">
      <c r="A20" s="5" t="s">
        <v>14</v>
      </c>
      <c r="B20" s="6" t="s">
        <v>17</v>
      </c>
      <c r="C20" s="6" t="s">
        <v>15</v>
      </c>
      <c r="D20" s="6"/>
      <c r="E20" s="6"/>
      <c r="F20" s="6"/>
      <c r="G20" s="6"/>
      <c r="H20" s="6"/>
      <c r="I20" s="7">
        <v>0</v>
      </c>
      <c r="J20" s="7">
        <v>577.59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382.63146</v>
      </c>
      <c r="U20" s="7">
        <v>0</v>
      </c>
      <c r="V20" s="7">
        <v>0</v>
      </c>
      <c r="W20" s="7">
        <v>382.63146</v>
      </c>
      <c r="X20" s="14">
        <f t="shared" si="0"/>
        <v>66.246205786111261</v>
      </c>
      <c r="Y20" s="7">
        <v>0</v>
      </c>
      <c r="Z20" s="4"/>
    </row>
    <row r="21" spans="1:26" ht="25.5" outlineLevel="5" x14ac:dyDescent="0.2">
      <c r="A21" s="5" t="s">
        <v>20</v>
      </c>
      <c r="B21" s="6" t="s">
        <v>21</v>
      </c>
      <c r="C21" s="6" t="s">
        <v>3</v>
      </c>
      <c r="D21" s="6"/>
      <c r="E21" s="6"/>
      <c r="F21" s="6"/>
      <c r="G21" s="6"/>
      <c r="H21" s="6"/>
      <c r="I21" s="7">
        <v>0</v>
      </c>
      <c r="J21" s="7">
        <v>4449.5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2806.6975900000002</v>
      </c>
      <c r="U21" s="7">
        <v>0</v>
      </c>
      <c r="V21" s="7">
        <v>0</v>
      </c>
      <c r="W21" s="7">
        <v>2806.6975900000002</v>
      </c>
      <c r="X21" s="14">
        <f t="shared" si="0"/>
        <v>63.078943476795146</v>
      </c>
      <c r="Y21" s="7">
        <v>0</v>
      </c>
      <c r="Z21" s="4"/>
    </row>
    <row r="22" spans="1:26" ht="51" outlineLevel="6" x14ac:dyDescent="0.2">
      <c r="A22" s="5" t="s">
        <v>10</v>
      </c>
      <c r="B22" s="6" t="s">
        <v>21</v>
      </c>
      <c r="C22" s="6" t="s">
        <v>11</v>
      </c>
      <c r="D22" s="6"/>
      <c r="E22" s="6"/>
      <c r="F22" s="6"/>
      <c r="G22" s="6"/>
      <c r="H22" s="6"/>
      <c r="I22" s="7">
        <v>0</v>
      </c>
      <c r="J22" s="7">
        <v>3231.4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2190.2030500000001</v>
      </c>
      <c r="U22" s="7">
        <v>0</v>
      </c>
      <c r="V22" s="7">
        <v>0</v>
      </c>
      <c r="W22" s="7">
        <v>2190.2030500000001</v>
      </c>
      <c r="X22" s="14">
        <f t="shared" si="0"/>
        <v>67.778766169462159</v>
      </c>
      <c r="Y22" s="7">
        <v>0</v>
      </c>
      <c r="Z22" s="4"/>
    </row>
    <row r="23" spans="1:26" ht="25.5" outlineLevel="6" x14ac:dyDescent="0.2">
      <c r="A23" s="5" t="s">
        <v>12</v>
      </c>
      <c r="B23" s="6" t="s">
        <v>21</v>
      </c>
      <c r="C23" s="6" t="s">
        <v>13</v>
      </c>
      <c r="D23" s="6"/>
      <c r="E23" s="6"/>
      <c r="F23" s="6"/>
      <c r="G23" s="6"/>
      <c r="H23" s="6"/>
      <c r="I23" s="7">
        <v>0</v>
      </c>
      <c r="J23" s="7">
        <v>1188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600.80254000000002</v>
      </c>
      <c r="U23" s="7">
        <v>0</v>
      </c>
      <c r="V23" s="7">
        <v>0</v>
      </c>
      <c r="W23" s="7">
        <v>600.80254000000002</v>
      </c>
      <c r="X23" s="14">
        <f t="shared" si="0"/>
        <v>50.572604377104383</v>
      </c>
      <c r="Y23" s="7">
        <v>0</v>
      </c>
      <c r="Z23" s="4"/>
    </row>
    <row r="24" spans="1:26" outlineLevel="6" x14ac:dyDescent="0.2">
      <c r="A24" s="5" t="s">
        <v>14</v>
      </c>
      <c r="B24" s="6" t="s">
        <v>21</v>
      </c>
      <c r="C24" s="6" t="s">
        <v>15</v>
      </c>
      <c r="D24" s="6"/>
      <c r="E24" s="6"/>
      <c r="F24" s="6"/>
      <c r="G24" s="6"/>
      <c r="H24" s="6"/>
      <c r="I24" s="7">
        <v>0</v>
      </c>
      <c r="J24" s="7">
        <v>30.1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15.692</v>
      </c>
      <c r="U24" s="7">
        <v>0</v>
      </c>
      <c r="V24" s="7">
        <v>0</v>
      </c>
      <c r="W24" s="7">
        <v>15.692</v>
      </c>
      <c r="X24" s="14">
        <f t="shared" si="0"/>
        <v>52.132890365448503</v>
      </c>
      <c r="Y24" s="7">
        <v>0</v>
      </c>
      <c r="Z24" s="4"/>
    </row>
    <row r="25" spans="1:26" ht="25.5" outlineLevel="5" x14ac:dyDescent="0.2">
      <c r="A25" s="5" t="s">
        <v>22</v>
      </c>
      <c r="B25" s="6" t="s">
        <v>23</v>
      </c>
      <c r="C25" s="6" t="s">
        <v>3</v>
      </c>
      <c r="D25" s="6"/>
      <c r="E25" s="6"/>
      <c r="F25" s="6"/>
      <c r="G25" s="6"/>
      <c r="H25" s="6"/>
      <c r="I25" s="7">
        <v>0</v>
      </c>
      <c r="J25" s="7">
        <v>5156.6000000000004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4079.6890100000001</v>
      </c>
      <c r="U25" s="7">
        <v>0</v>
      </c>
      <c r="V25" s="7">
        <v>0</v>
      </c>
      <c r="W25" s="7">
        <v>4079.6890100000001</v>
      </c>
      <c r="X25" s="14">
        <f t="shared" si="0"/>
        <v>79.115871116627233</v>
      </c>
      <c r="Y25" s="7">
        <v>0</v>
      </c>
      <c r="Z25" s="4"/>
    </row>
    <row r="26" spans="1:26" ht="51" outlineLevel="6" x14ac:dyDescent="0.2">
      <c r="A26" s="5" t="s">
        <v>10</v>
      </c>
      <c r="B26" s="6" t="s">
        <v>23</v>
      </c>
      <c r="C26" s="6" t="s">
        <v>11</v>
      </c>
      <c r="D26" s="6"/>
      <c r="E26" s="6"/>
      <c r="F26" s="6"/>
      <c r="G26" s="6"/>
      <c r="H26" s="6"/>
      <c r="I26" s="7">
        <v>0</v>
      </c>
      <c r="J26" s="7">
        <v>4024.8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3222.8030899999999</v>
      </c>
      <c r="U26" s="7">
        <v>0</v>
      </c>
      <c r="V26" s="7">
        <v>0</v>
      </c>
      <c r="W26" s="7">
        <v>3222.8030899999999</v>
      </c>
      <c r="X26" s="14">
        <f t="shared" si="0"/>
        <v>80.073620801033584</v>
      </c>
      <c r="Y26" s="7">
        <v>0</v>
      </c>
      <c r="Z26" s="4"/>
    </row>
    <row r="27" spans="1:26" ht="25.5" outlineLevel="6" x14ac:dyDescent="0.2">
      <c r="A27" s="5" t="s">
        <v>12</v>
      </c>
      <c r="B27" s="6" t="s">
        <v>23</v>
      </c>
      <c r="C27" s="6" t="s">
        <v>13</v>
      </c>
      <c r="D27" s="6"/>
      <c r="E27" s="6"/>
      <c r="F27" s="6"/>
      <c r="G27" s="6"/>
      <c r="H27" s="6"/>
      <c r="I27" s="7">
        <v>0</v>
      </c>
      <c r="J27" s="7">
        <v>1006.3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764.19240000000002</v>
      </c>
      <c r="U27" s="7">
        <v>0</v>
      </c>
      <c r="V27" s="7">
        <v>0</v>
      </c>
      <c r="W27" s="7">
        <v>764.19240000000002</v>
      </c>
      <c r="X27" s="14">
        <f t="shared" si="0"/>
        <v>75.940812878863156</v>
      </c>
      <c r="Y27" s="7">
        <v>0</v>
      </c>
      <c r="Z27" s="4"/>
    </row>
    <row r="28" spans="1:26" outlineLevel="6" x14ac:dyDescent="0.2">
      <c r="A28" s="5" t="s">
        <v>14</v>
      </c>
      <c r="B28" s="6" t="s">
        <v>23</v>
      </c>
      <c r="C28" s="6" t="s">
        <v>15</v>
      </c>
      <c r="D28" s="6"/>
      <c r="E28" s="6"/>
      <c r="F28" s="6"/>
      <c r="G28" s="6"/>
      <c r="H28" s="6"/>
      <c r="I28" s="7">
        <v>0</v>
      </c>
      <c r="J28" s="7">
        <v>125.5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92.693520000000007</v>
      </c>
      <c r="U28" s="7">
        <v>0</v>
      </c>
      <c r="V28" s="7">
        <v>0</v>
      </c>
      <c r="W28" s="7">
        <v>92.693520000000007</v>
      </c>
      <c r="X28" s="14">
        <f t="shared" si="0"/>
        <v>73.859378486055789</v>
      </c>
      <c r="Y28" s="7">
        <v>0</v>
      </c>
      <c r="Z28" s="4"/>
    </row>
    <row r="29" spans="1:26" ht="27" customHeight="1" outlineLevel="5" x14ac:dyDescent="0.2">
      <c r="A29" s="5" t="s">
        <v>24</v>
      </c>
      <c r="B29" s="6" t="s">
        <v>25</v>
      </c>
      <c r="C29" s="6" t="s">
        <v>3</v>
      </c>
      <c r="D29" s="6"/>
      <c r="E29" s="6"/>
      <c r="F29" s="6"/>
      <c r="G29" s="6"/>
      <c r="H29" s="6"/>
      <c r="I29" s="7">
        <v>0</v>
      </c>
      <c r="J29" s="7">
        <v>817.2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266.61048</v>
      </c>
      <c r="U29" s="7">
        <v>0</v>
      </c>
      <c r="V29" s="7">
        <v>0</v>
      </c>
      <c r="W29" s="7">
        <v>266.61048</v>
      </c>
      <c r="X29" s="14">
        <f t="shared" si="0"/>
        <v>32.624875183553598</v>
      </c>
      <c r="Y29" s="7">
        <v>0</v>
      </c>
      <c r="Z29" s="4"/>
    </row>
    <row r="30" spans="1:26" ht="51" outlineLevel="6" x14ac:dyDescent="0.2">
      <c r="A30" s="5" t="s">
        <v>10</v>
      </c>
      <c r="B30" s="6" t="s">
        <v>25</v>
      </c>
      <c r="C30" s="6" t="s">
        <v>11</v>
      </c>
      <c r="D30" s="6"/>
      <c r="E30" s="6"/>
      <c r="F30" s="6"/>
      <c r="G30" s="6"/>
      <c r="H30" s="6"/>
      <c r="I30" s="7">
        <v>0</v>
      </c>
      <c r="J30" s="7">
        <v>517.20000000000005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108</v>
      </c>
      <c r="U30" s="7">
        <v>0</v>
      </c>
      <c r="V30" s="7">
        <v>0</v>
      </c>
      <c r="W30" s="7">
        <v>108</v>
      </c>
      <c r="X30" s="14">
        <f t="shared" si="0"/>
        <v>20.881670533642691</v>
      </c>
      <c r="Y30" s="7">
        <v>0</v>
      </c>
      <c r="Z30" s="4"/>
    </row>
    <row r="31" spans="1:26" ht="25.5" outlineLevel="6" x14ac:dyDescent="0.2">
      <c r="A31" s="5" t="s">
        <v>12</v>
      </c>
      <c r="B31" s="6" t="s">
        <v>25</v>
      </c>
      <c r="C31" s="6" t="s">
        <v>13</v>
      </c>
      <c r="D31" s="6"/>
      <c r="E31" s="6"/>
      <c r="F31" s="6"/>
      <c r="G31" s="6"/>
      <c r="H31" s="6"/>
      <c r="I31" s="7">
        <v>0</v>
      </c>
      <c r="J31" s="7">
        <v>300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158.61048</v>
      </c>
      <c r="U31" s="7">
        <v>0</v>
      </c>
      <c r="V31" s="7">
        <v>0</v>
      </c>
      <c r="W31" s="7">
        <v>158.61048</v>
      </c>
      <c r="X31" s="14">
        <f t="shared" si="0"/>
        <v>52.870159999999998</v>
      </c>
      <c r="Y31" s="7">
        <v>0</v>
      </c>
      <c r="Z31" s="4"/>
    </row>
    <row r="32" spans="1:26" ht="53.25" customHeight="1" outlineLevel="5" x14ac:dyDescent="0.2">
      <c r="A32" s="5" t="s">
        <v>26</v>
      </c>
      <c r="B32" s="6" t="s">
        <v>27</v>
      </c>
      <c r="C32" s="6" t="s">
        <v>3</v>
      </c>
      <c r="D32" s="6"/>
      <c r="E32" s="6"/>
      <c r="F32" s="6"/>
      <c r="G32" s="6"/>
      <c r="H32" s="6"/>
      <c r="I32" s="7">
        <v>0</v>
      </c>
      <c r="J32" s="7">
        <v>2459.1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2452.7444999999998</v>
      </c>
      <c r="T32" s="7">
        <v>2452.7444999999998</v>
      </c>
      <c r="U32" s="7">
        <v>0</v>
      </c>
      <c r="V32" s="7">
        <v>0</v>
      </c>
      <c r="W32" s="7">
        <v>2452.7444999999998</v>
      </c>
      <c r="X32" s="14">
        <f t="shared" si="0"/>
        <v>99.741551787239217</v>
      </c>
      <c r="Y32" s="7">
        <v>0</v>
      </c>
      <c r="Z32" s="4"/>
    </row>
    <row r="33" spans="1:26" ht="25.5" outlineLevel="6" x14ac:dyDescent="0.2">
      <c r="A33" s="5" t="s">
        <v>12</v>
      </c>
      <c r="B33" s="6" t="s">
        <v>27</v>
      </c>
      <c r="C33" s="6" t="s">
        <v>13</v>
      </c>
      <c r="D33" s="6"/>
      <c r="E33" s="6"/>
      <c r="F33" s="6"/>
      <c r="G33" s="6"/>
      <c r="H33" s="6"/>
      <c r="I33" s="7">
        <v>0</v>
      </c>
      <c r="J33" s="7">
        <v>2459.1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1145.71938</v>
      </c>
      <c r="T33" s="7">
        <v>2452.7444999999998</v>
      </c>
      <c r="U33" s="7">
        <v>0</v>
      </c>
      <c r="V33" s="7">
        <v>0</v>
      </c>
      <c r="W33" s="7">
        <v>2452.7444999999998</v>
      </c>
      <c r="X33" s="14">
        <f t="shared" si="0"/>
        <v>99.741551787239217</v>
      </c>
      <c r="Y33" s="7">
        <v>0</v>
      </c>
      <c r="Z33" s="4"/>
    </row>
    <row r="34" spans="1:26" ht="25.5" outlineLevel="5" x14ac:dyDescent="0.2">
      <c r="A34" s="5" t="s">
        <v>28</v>
      </c>
      <c r="B34" s="6" t="s">
        <v>29</v>
      </c>
      <c r="C34" s="6" t="s">
        <v>3</v>
      </c>
      <c r="D34" s="6"/>
      <c r="E34" s="6"/>
      <c r="F34" s="6"/>
      <c r="G34" s="6"/>
      <c r="H34" s="6"/>
      <c r="I34" s="7">
        <v>0</v>
      </c>
      <c r="J34" s="7">
        <v>22025.200000000001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14148.013999999999</v>
      </c>
      <c r="T34" s="7">
        <v>14148.011619999999</v>
      </c>
      <c r="U34" s="7">
        <v>0</v>
      </c>
      <c r="V34" s="7">
        <v>0</v>
      </c>
      <c r="W34" s="7">
        <v>14148.011619999999</v>
      </c>
      <c r="X34" s="14">
        <f t="shared" si="0"/>
        <v>64.235564807584041</v>
      </c>
      <c r="Y34" s="7">
        <v>0</v>
      </c>
      <c r="Z34" s="4"/>
    </row>
    <row r="35" spans="1:26" ht="51" outlineLevel="6" x14ac:dyDescent="0.2">
      <c r="A35" s="5" t="s">
        <v>10</v>
      </c>
      <c r="B35" s="6" t="s">
        <v>29</v>
      </c>
      <c r="C35" s="6" t="s">
        <v>11</v>
      </c>
      <c r="D35" s="6"/>
      <c r="E35" s="6"/>
      <c r="F35" s="6"/>
      <c r="G35" s="6"/>
      <c r="H35" s="6"/>
      <c r="I35" s="7">
        <v>0</v>
      </c>
      <c r="J35" s="7">
        <v>18210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13513.374519999999</v>
      </c>
      <c r="U35" s="7">
        <v>0</v>
      </c>
      <c r="V35" s="7">
        <v>0</v>
      </c>
      <c r="W35" s="7">
        <v>13513.374519999999</v>
      </c>
      <c r="X35" s="14">
        <f t="shared" si="0"/>
        <v>74.208536628226256</v>
      </c>
      <c r="Y35" s="7">
        <v>0</v>
      </c>
      <c r="Z35" s="4"/>
    </row>
    <row r="36" spans="1:26" ht="25.5" outlineLevel="6" x14ac:dyDescent="0.2">
      <c r="A36" s="5" t="s">
        <v>12</v>
      </c>
      <c r="B36" s="6" t="s">
        <v>29</v>
      </c>
      <c r="C36" s="6" t="s">
        <v>13</v>
      </c>
      <c r="D36" s="6"/>
      <c r="E36" s="6"/>
      <c r="F36" s="6"/>
      <c r="G36" s="6"/>
      <c r="H36" s="6"/>
      <c r="I36" s="7">
        <v>0</v>
      </c>
      <c r="J36" s="7">
        <v>3653.1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506.63709999999998</v>
      </c>
      <c r="U36" s="7">
        <v>0</v>
      </c>
      <c r="V36" s="7">
        <v>0</v>
      </c>
      <c r="W36" s="7">
        <v>506.63709999999998</v>
      </c>
      <c r="X36" s="14">
        <f t="shared" si="0"/>
        <v>13.86868960608798</v>
      </c>
      <c r="Y36" s="7">
        <v>0</v>
      </c>
      <c r="Z36" s="4"/>
    </row>
    <row r="37" spans="1:26" outlineLevel="6" x14ac:dyDescent="0.2">
      <c r="A37" s="5" t="s">
        <v>14</v>
      </c>
      <c r="B37" s="6" t="s">
        <v>29</v>
      </c>
      <c r="C37" s="6" t="s">
        <v>15</v>
      </c>
      <c r="D37" s="6"/>
      <c r="E37" s="6"/>
      <c r="F37" s="6"/>
      <c r="G37" s="6"/>
      <c r="H37" s="6"/>
      <c r="I37" s="7">
        <v>0</v>
      </c>
      <c r="J37" s="7">
        <v>162.1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128</v>
      </c>
      <c r="U37" s="7">
        <v>0</v>
      </c>
      <c r="V37" s="7">
        <v>0</v>
      </c>
      <c r="W37" s="7">
        <v>128</v>
      </c>
      <c r="X37" s="14">
        <f t="shared" si="0"/>
        <v>78.963602714373849</v>
      </c>
      <c r="Y37" s="7">
        <v>0</v>
      </c>
      <c r="Z37" s="4"/>
    </row>
    <row r="38" spans="1:26" ht="51" outlineLevel="5" x14ac:dyDescent="0.2">
      <c r="A38" s="5" t="s">
        <v>30</v>
      </c>
      <c r="B38" s="6" t="s">
        <v>31</v>
      </c>
      <c r="C38" s="6" t="s">
        <v>3</v>
      </c>
      <c r="D38" s="6"/>
      <c r="E38" s="6"/>
      <c r="F38" s="6"/>
      <c r="G38" s="6"/>
      <c r="H38" s="6"/>
      <c r="I38" s="7">
        <v>0</v>
      </c>
      <c r="J38" s="7">
        <v>1201.5999999999999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475.3</v>
      </c>
      <c r="T38" s="7">
        <v>475.3</v>
      </c>
      <c r="U38" s="7">
        <v>0</v>
      </c>
      <c r="V38" s="7">
        <v>0</v>
      </c>
      <c r="W38" s="7">
        <v>475.3</v>
      </c>
      <c r="X38" s="14">
        <f t="shared" si="0"/>
        <v>39.555592543275637</v>
      </c>
      <c r="Y38" s="7">
        <v>0</v>
      </c>
      <c r="Z38" s="4"/>
    </row>
    <row r="39" spans="1:26" ht="25.5" outlineLevel="6" x14ac:dyDescent="0.2">
      <c r="A39" s="5" t="s">
        <v>12</v>
      </c>
      <c r="B39" s="6" t="s">
        <v>31</v>
      </c>
      <c r="C39" s="6" t="s">
        <v>13</v>
      </c>
      <c r="D39" s="6"/>
      <c r="E39" s="6"/>
      <c r="F39" s="6"/>
      <c r="G39" s="6"/>
      <c r="H39" s="6"/>
      <c r="I39" s="7">
        <v>0</v>
      </c>
      <c r="J39" s="7">
        <v>26.9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14.2178</v>
      </c>
      <c r="U39" s="7">
        <v>0</v>
      </c>
      <c r="V39" s="7">
        <v>0</v>
      </c>
      <c r="W39" s="7">
        <v>14.2178</v>
      </c>
      <c r="X39" s="14">
        <f t="shared" si="0"/>
        <v>52.85427509293681</v>
      </c>
      <c r="Y39" s="7">
        <v>0</v>
      </c>
      <c r="Z39" s="4"/>
    </row>
    <row r="40" spans="1:26" ht="15.75" customHeight="1" outlineLevel="6" x14ac:dyDescent="0.2">
      <c r="A40" s="5" t="s">
        <v>18</v>
      </c>
      <c r="B40" s="6" t="s">
        <v>31</v>
      </c>
      <c r="C40" s="6" t="s">
        <v>19</v>
      </c>
      <c r="D40" s="6"/>
      <c r="E40" s="6"/>
      <c r="F40" s="6"/>
      <c r="G40" s="6"/>
      <c r="H40" s="6"/>
      <c r="I40" s="7">
        <v>0</v>
      </c>
      <c r="J40" s="7">
        <v>1174.7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461.0822</v>
      </c>
      <c r="U40" s="7">
        <v>0</v>
      </c>
      <c r="V40" s="7">
        <v>0</v>
      </c>
      <c r="W40" s="7">
        <v>461.0822</v>
      </c>
      <c r="X40" s="14">
        <f t="shared" si="0"/>
        <v>39.25105984506682</v>
      </c>
      <c r="Y40" s="7">
        <v>0</v>
      </c>
      <c r="Z40" s="4"/>
    </row>
    <row r="41" spans="1:26" ht="76.5" outlineLevel="5" x14ac:dyDescent="0.2">
      <c r="A41" s="5" t="s">
        <v>32</v>
      </c>
      <c r="B41" s="6" t="s">
        <v>33</v>
      </c>
      <c r="C41" s="6" t="s">
        <v>3</v>
      </c>
      <c r="D41" s="6"/>
      <c r="E41" s="6"/>
      <c r="F41" s="6"/>
      <c r="G41" s="6"/>
      <c r="H41" s="6"/>
      <c r="I41" s="7">
        <v>0</v>
      </c>
      <c r="J41" s="7">
        <v>115.4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36.911140000000003</v>
      </c>
      <c r="T41" s="7">
        <v>36.911140000000003</v>
      </c>
      <c r="U41" s="7">
        <v>0</v>
      </c>
      <c r="V41" s="7">
        <v>0</v>
      </c>
      <c r="W41" s="7">
        <v>36.911140000000003</v>
      </c>
      <c r="X41" s="14">
        <f t="shared" si="0"/>
        <v>31.985389948006933</v>
      </c>
      <c r="Y41" s="7">
        <v>0</v>
      </c>
      <c r="Z41" s="4"/>
    </row>
    <row r="42" spans="1:26" ht="51" outlineLevel="6" x14ac:dyDescent="0.2">
      <c r="A42" s="5" t="s">
        <v>10</v>
      </c>
      <c r="B42" s="6" t="s">
        <v>33</v>
      </c>
      <c r="C42" s="6" t="s">
        <v>11</v>
      </c>
      <c r="D42" s="6"/>
      <c r="E42" s="6"/>
      <c r="F42" s="6"/>
      <c r="G42" s="6"/>
      <c r="H42" s="6"/>
      <c r="I42" s="7">
        <v>0</v>
      </c>
      <c r="J42" s="7">
        <v>115.4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36.911140000000003</v>
      </c>
      <c r="U42" s="7">
        <v>0</v>
      </c>
      <c r="V42" s="7">
        <v>0</v>
      </c>
      <c r="W42" s="7">
        <v>36.911140000000003</v>
      </c>
      <c r="X42" s="14">
        <f t="shared" si="0"/>
        <v>31.985389948006933</v>
      </c>
      <c r="Y42" s="7">
        <v>0</v>
      </c>
      <c r="Z42" s="4"/>
    </row>
    <row r="43" spans="1:26" ht="63.75" outlineLevel="5" x14ac:dyDescent="0.2">
      <c r="A43" s="5" t="s">
        <v>34</v>
      </c>
      <c r="B43" s="6" t="s">
        <v>35</v>
      </c>
      <c r="C43" s="6" t="s">
        <v>3</v>
      </c>
      <c r="D43" s="6"/>
      <c r="E43" s="6"/>
      <c r="F43" s="6"/>
      <c r="G43" s="6"/>
      <c r="H43" s="6"/>
      <c r="I43" s="7">
        <v>0</v>
      </c>
      <c r="J43" s="7">
        <v>68557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45325.057999999997</v>
      </c>
      <c r="T43" s="7">
        <v>45325.052759999999</v>
      </c>
      <c r="U43" s="7">
        <v>0</v>
      </c>
      <c r="V43" s="7">
        <v>0</v>
      </c>
      <c r="W43" s="7">
        <v>45325.052759999999</v>
      </c>
      <c r="X43" s="14">
        <f t="shared" si="0"/>
        <v>66.112946540834628</v>
      </c>
      <c r="Y43" s="7">
        <v>0</v>
      </c>
      <c r="Z43" s="4"/>
    </row>
    <row r="44" spans="1:26" ht="51" outlineLevel="6" x14ac:dyDescent="0.2">
      <c r="A44" s="5" t="s">
        <v>10</v>
      </c>
      <c r="B44" s="6" t="s">
        <v>35</v>
      </c>
      <c r="C44" s="6" t="s">
        <v>11</v>
      </c>
      <c r="D44" s="6"/>
      <c r="E44" s="6"/>
      <c r="F44" s="6"/>
      <c r="G44" s="6"/>
      <c r="H44" s="6"/>
      <c r="I44" s="7">
        <v>0</v>
      </c>
      <c r="J44" s="7">
        <v>67602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44941.610390000002</v>
      </c>
      <c r="U44" s="7">
        <v>0</v>
      </c>
      <c r="V44" s="7">
        <v>0</v>
      </c>
      <c r="W44" s="7">
        <v>44941.610390000002</v>
      </c>
      <c r="X44" s="14">
        <f t="shared" si="0"/>
        <v>66.479705319369259</v>
      </c>
      <c r="Y44" s="7">
        <v>0</v>
      </c>
      <c r="Z44" s="4"/>
    </row>
    <row r="45" spans="1:26" ht="25.5" outlineLevel="6" x14ac:dyDescent="0.2">
      <c r="A45" s="5" t="s">
        <v>12</v>
      </c>
      <c r="B45" s="6" t="s">
        <v>35</v>
      </c>
      <c r="C45" s="6" t="s">
        <v>13</v>
      </c>
      <c r="D45" s="6"/>
      <c r="E45" s="6"/>
      <c r="F45" s="6"/>
      <c r="G45" s="6"/>
      <c r="H45" s="6"/>
      <c r="I45" s="7">
        <v>0</v>
      </c>
      <c r="J45" s="7">
        <v>955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383.44236999999998</v>
      </c>
      <c r="U45" s="7">
        <v>0</v>
      </c>
      <c r="V45" s="7">
        <v>0</v>
      </c>
      <c r="W45" s="7">
        <v>383.44236999999998</v>
      </c>
      <c r="X45" s="14">
        <f t="shared" si="0"/>
        <v>40.151033507853398</v>
      </c>
      <c r="Y45" s="7">
        <v>0</v>
      </c>
      <c r="Z45" s="4"/>
    </row>
    <row r="46" spans="1:26" ht="40.5" customHeight="1" outlineLevel="5" x14ac:dyDescent="0.2">
      <c r="A46" s="5" t="s">
        <v>36</v>
      </c>
      <c r="B46" s="6" t="s">
        <v>37</v>
      </c>
      <c r="C46" s="6" t="s">
        <v>3</v>
      </c>
      <c r="D46" s="6"/>
      <c r="E46" s="6"/>
      <c r="F46" s="6"/>
      <c r="G46" s="6"/>
      <c r="H46" s="6"/>
      <c r="I46" s="7">
        <v>0</v>
      </c>
      <c r="J46" s="7">
        <v>257.10000000000002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109.8222</v>
      </c>
      <c r="T46" s="7">
        <v>109.8222</v>
      </c>
      <c r="U46" s="7">
        <v>0</v>
      </c>
      <c r="V46" s="7">
        <v>0</v>
      </c>
      <c r="W46" s="7">
        <v>109.8222</v>
      </c>
      <c r="X46" s="14">
        <f t="shared" si="0"/>
        <v>42.715752625437567</v>
      </c>
      <c r="Y46" s="7">
        <v>0</v>
      </c>
      <c r="Z46" s="4"/>
    </row>
    <row r="47" spans="1:26" ht="25.5" outlineLevel="6" x14ac:dyDescent="0.2">
      <c r="A47" s="5" t="s">
        <v>12</v>
      </c>
      <c r="B47" s="6" t="s">
        <v>37</v>
      </c>
      <c r="C47" s="6" t="s">
        <v>13</v>
      </c>
      <c r="D47" s="6"/>
      <c r="E47" s="6"/>
      <c r="F47" s="6"/>
      <c r="G47" s="6"/>
      <c r="H47" s="6"/>
      <c r="I47" s="7">
        <v>0</v>
      </c>
      <c r="J47" s="7">
        <v>257.10000000000002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36.883200000000002</v>
      </c>
      <c r="T47" s="7">
        <v>109.8222</v>
      </c>
      <c r="U47" s="7">
        <v>0</v>
      </c>
      <c r="V47" s="7">
        <v>0</v>
      </c>
      <c r="W47" s="7">
        <v>109.8222</v>
      </c>
      <c r="X47" s="14">
        <f t="shared" si="0"/>
        <v>42.715752625437567</v>
      </c>
      <c r="Y47" s="7">
        <v>0</v>
      </c>
      <c r="Z47" s="4"/>
    </row>
    <row r="48" spans="1:26" ht="38.25" outlineLevel="5" x14ac:dyDescent="0.2">
      <c r="A48" s="5" t="s">
        <v>38</v>
      </c>
      <c r="B48" s="6" t="s">
        <v>39</v>
      </c>
      <c r="C48" s="6" t="s">
        <v>3</v>
      </c>
      <c r="D48" s="6"/>
      <c r="E48" s="6"/>
      <c r="F48" s="6"/>
      <c r="G48" s="6"/>
      <c r="H48" s="6"/>
      <c r="I48" s="7">
        <v>0</v>
      </c>
      <c r="J48" s="7">
        <v>17991.900000000001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12956.119000000001</v>
      </c>
      <c r="T48" s="7">
        <v>12956.11895</v>
      </c>
      <c r="U48" s="7">
        <v>0</v>
      </c>
      <c r="V48" s="7">
        <v>0</v>
      </c>
      <c r="W48" s="7">
        <v>12956.11895</v>
      </c>
      <c r="X48" s="14">
        <f t="shared" si="0"/>
        <v>72.010843490681907</v>
      </c>
      <c r="Y48" s="7">
        <v>0</v>
      </c>
      <c r="Z48" s="4"/>
    </row>
    <row r="49" spans="1:26" ht="51" outlineLevel="6" x14ac:dyDescent="0.2">
      <c r="A49" s="5" t="s">
        <v>10</v>
      </c>
      <c r="B49" s="6" t="s">
        <v>39</v>
      </c>
      <c r="C49" s="6" t="s">
        <v>11</v>
      </c>
      <c r="D49" s="6"/>
      <c r="E49" s="6"/>
      <c r="F49" s="6"/>
      <c r="G49" s="6"/>
      <c r="H49" s="6"/>
      <c r="I49" s="7">
        <v>0</v>
      </c>
      <c r="J49" s="7">
        <v>17696.099999999999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12692.957</v>
      </c>
      <c r="U49" s="7">
        <v>0</v>
      </c>
      <c r="V49" s="7">
        <v>0</v>
      </c>
      <c r="W49" s="7">
        <v>12692.957</v>
      </c>
      <c r="X49" s="14">
        <f t="shared" si="0"/>
        <v>71.727425816987932</v>
      </c>
      <c r="Y49" s="7">
        <v>0</v>
      </c>
      <c r="Z49" s="4"/>
    </row>
    <row r="50" spans="1:26" ht="25.5" outlineLevel="6" x14ac:dyDescent="0.2">
      <c r="A50" s="5" t="s">
        <v>12</v>
      </c>
      <c r="B50" s="6" t="s">
        <v>39</v>
      </c>
      <c r="C50" s="6" t="s">
        <v>13</v>
      </c>
      <c r="D50" s="6"/>
      <c r="E50" s="6"/>
      <c r="F50" s="6"/>
      <c r="G50" s="6"/>
      <c r="H50" s="6"/>
      <c r="I50" s="7">
        <v>0</v>
      </c>
      <c r="J50" s="7">
        <v>295.8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263.16194999999999</v>
      </c>
      <c r="U50" s="7">
        <v>0</v>
      </c>
      <c r="V50" s="7">
        <v>0</v>
      </c>
      <c r="W50" s="7">
        <v>263.16194999999999</v>
      </c>
      <c r="X50" s="14">
        <f t="shared" si="0"/>
        <v>88.966176470588238</v>
      </c>
      <c r="Y50" s="7">
        <v>0</v>
      </c>
      <c r="Z50" s="4"/>
    </row>
    <row r="51" spans="1:26" outlineLevel="5" x14ac:dyDescent="0.2">
      <c r="A51" s="5" t="s">
        <v>40</v>
      </c>
      <c r="B51" s="6" t="s">
        <v>41</v>
      </c>
      <c r="C51" s="6" t="s">
        <v>3</v>
      </c>
      <c r="D51" s="6"/>
      <c r="E51" s="6"/>
      <c r="F51" s="6"/>
      <c r="G51" s="6"/>
      <c r="H51" s="6"/>
      <c r="I51" s="7">
        <v>0</v>
      </c>
      <c r="J51" s="7">
        <v>500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500</v>
      </c>
      <c r="T51" s="7">
        <v>500</v>
      </c>
      <c r="U51" s="7">
        <v>0</v>
      </c>
      <c r="V51" s="7">
        <v>0</v>
      </c>
      <c r="W51" s="7">
        <v>500</v>
      </c>
      <c r="X51" s="14">
        <f t="shared" si="0"/>
        <v>100</v>
      </c>
      <c r="Y51" s="7">
        <v>0</v>
      </c>
      <c r="Z51" s="4"/>
    </row>
    <row r="52" spans="1:26" ht="25.5" outlineLevel="6" x14ac:dyDescent="0.2">
      <c r="A52" s="5" t="s">
        <v>12</v>
      </c>
      <c r="B52" s="6" t="s">
        <v>41</v>
      </c>
      <c r="C52" s="6" t="s">
        <v>13</v>
      </c>
      <c r="D52" s="6"/>
      <c r="E52" s="6"/>
      <c r="F52" s="6"/>
      <c r="G52" s="6"/>
      <c r="H52" s="6"/>
      <c r="I52" s="7">
        <v>0</v>
      </c>
      <c r="J52" s="7">
        <v>500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500</v>
      </c>
      <c r="T52" s="7">
        <v>500</v>
      </c>
      <c r="U52" s="7">
        <v>0</v>
      </c>
      <c r="V52" s="7">
        <v>0</v>
      </c>
      <c r="W52" s="7">
        <v>500</v>
      </c>
      <c r="X52" s="14">
        <f t="shared" si="0"/>
        <v>100</v>
      </c>
      <c r="Y52" s="7">
        <v>0</v>
      </c>
      <c r="Z52" s="4"/>
    </row>
    <row r="53" spans="1:26" ht="38.25" outlineLevel="5" x14ac:dyDescent="0.2">
      <c r="A53" s="5" t="s">
        <v>42</v>
      </c>
      <c r="B53" s="6" t="s">
        <v>43</v>
      </c>
      <c r="C53" s="6" t="s">
        <v>3</v>
      </c>
      <c r="D53" s="6"/>
      <c r="E53" s="6"/>
      <c r="F53" s="6"/>
      <c r="G53" s="6"/>
      <c r="H53" s="6"/>
      <c r="I53" s="7">
        <v>0</v>
      </c>
      <c r="J53" s="7">
        <v>5955.4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4056.89221</v>
      </c>
      <c r="T53" s="7">
        <v>4056.89221</v>
      </c>
      <c r="U53" s="7">
        <v>0</v>
      </c>
      <c r="V53" s="7">
        <v>0</v>
      </c>
      <c r="W53" s="7">
        <v>4056.89221</v>
      </c>
      <c r="X53" s="14">
        <f t="shared" si="0"/>
        <v>68.121238036068107</v>
      </c>
      <c r="Y53" s="7">
        <v>0</v>
      </c>
      <c r="Z53" s="4"/>
    </row>
    <row r="54" spans="1:26" ht="51" outlineLevel="6" x14ac:dyDescent="0.2">
      <c r="A54" s="5" t="s">
        <v>10</v>
      </c>
      <c r="B54" s="6" t="s">
        <v>43</v>
      </c>
      <c r="C54" s="6" t="s">
        <v>11</v>
      </c>
      <c r="D54" s="6"/>
      <c r="E54" s="6"/>
      <c r="F54" s="6"/>
      <c r="G54" s="6"/>
      <c r="H54" s="6"/>
      <c r="I54" s="7">
        <v>0</v>
      </c>
      <c r="J54" s="7">
        <v>5955.4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4056.89221</v>
      </c>
      <c r="T54" s="7">
        <v>4056.89221</v>
      </c>
      <c r="U54" s="7">
        <v>0</v>
      </c>
      <c r="V54" s="7">
        <v>0</v>
      </c>
      <c r="W54" s="7">
        <v>4056.89221</v>
      </c>
      <c r="X54" s="14">
        <f t="shared" si="0"/>
        <v>68.121238036068107</v>
      </c>
      <c r="Y54" s="7">
        <v>0</v>
      </c>
      <c r="Z54" s="4"/>
    </row>
    <row r="55" spans="1:26" ht="39.75" customHeight="1" outlineLevel="5" x14ac:dyDescent="0.2">
      <c r="A55" s="5" t="s">
        <v>44</v>
      </c>
      <c r="B55" s="6" t="s">
        <v>45</v>
      </c>
      <c r="C55" s="6" t="s">
        <v>3</v>
      </c>
      <c r="D55" s="6"/>
      <c r="E55" s="6"/>
      <c r="F55" s="6"/>
      <c r="G55" s="6"/>
      <c r="H55" s="6"/>
      <c r="I55" s="7">
        <v>0</v>
      </c>
      <c r="J55" s="7">
        <v>1634.8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879.39107000000001</v>
      </c>
      <c r="T55" s="7">
        <v>879.39107000000001</v>
      </c>
      <c r="U55" s="7">
        <v>0</v>
      </c>
      <c r="V55" s="7">
        <v>0</v>
      </c>
      <c r="W55" s="7">
        <v>879.39107000000001</v>
      </c>
      <c r="X55" s="14">
        <f t="shared" si="0"/>
        <v>53.791966601419141</v>
      </c>
      <c r="Y55" s="7">
        <v>0</v>
      </c>
      <c r="Z55" s="4"/>
    </row>
    <row r="56" spans="1:26" ht="25.5" outlineLevel="6" x14ac:dyDescent="0.2">
      <c r="A56" s="5" t="s">
        <v>12</v>
      </c>
      <c r="B56" s="6" t="s">
        <v>45</v>
      </c>
      <c r="C56" s="6" t="s">
        <v>13</v>
      </c>
      <c r="D56" s="6"/>
      <c r="E56" s="6"/>
      <c r="F56" s="6"/>
      <c r="G56" s="6"/>
      <c r="H56" s="6"/>
      <c r="I56" s="7">
        <v>0</v>
      </c>
      <c r="J56" s="7">
        <v>1634.8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879.39107000000001</v>
      </c>
      <c r="T56" s="7">
        <v>879.39107000000001</v>
      </c>
      <c r="U56" s="7">
        <v>0</v>
      </c>
      <c r="V56" s="7">
        <v>0</v>
      </c>
      <c r="W56" s="7">
        <v>879.39107000000001</v>
      </c>
      <c r="X56" s="14">
        <f t="shared" si="0"/>
        <v>53.791966601419141</v>
      </c>
      <c r="Y56" s="7">
        <v>0</v>
      </c>
      <c r="Z56" s="4"/>
    </row>
    <row r="57" spans="1:26" ht="63.75" outlineLevel="5" x14ac:dyDescent="0.2">
      <c r="A57" s="5" t="s">
        <v>46</v>
      </c>
      <c r="B57" s="6" t="s">
        <v>47</v>
      </c>
      <c r="C57" s="6" t="s">
        <v>3</v>
      </c>
      <c r="D57" s="6"/>
      <c r="E57" s="6"/>
      <c r="F57" s="6"/>
      <c r="G57" s="6"/>
      <c r="H57" s="6"/>
      <c r="I57" s="7">
        <v>0</v>
      </c>
      <c r="J57" s="7">
        <v>24.9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24.8355</v>
      </c>
      <c r="U57" s="7">
        <v>0</v>
      </c>
      <c r="V57" s="7">
        <v>0</v>
      </c>
      <c r="W57" s="7">
        <v>24.8355</v>
      </c>
      <c r="X57" s="14">
        <f t="shared" si="0"/>
        <v>99.740963855421697</v>
      </c>
      <c r="Y57" s="7">
        <v>0</v>
      </c>
      <c r="Z57" s="4"/>
    </row>
    <row r="58" spans="1:26" ht="25.5" outlineLevel="6" x14ac:dyDescent="0.2">
      <c r="A58" s="5" t="s">
        <v>12</v>
      </c>
      <c r="B58" s="6" t="s">
        <v>47</v>
      </c>
      <c r="C58" s="6" t="s">
        <v>13</v>
      </c>
      <c r="D58" s="6"/>
      <c r="E58" s="6"/>
      <c r="F58" s="6"/>
      <c r="G58" s="6"/>
      <c r="H58" s="6"/>
      <c r="I58" s="7">
        <v>0</v>
      </c>
      <c r="J58" s="7">
        <v>24.9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24.8355</v>
      </c>
      <c r="U58" s="7">
        <v>0</v>
      </c>
      <c r="V58" s="7">
        <v>0</v>
      </c>
      <c r="W58" s="7">
        <v>24.8355</v>
      </c>
      <c r="X58" s="14">
        <f t="shared" si="0"/>
        <v>99.740963855421697</v>
      </c>
      <c r="Y58" s="7">
        <v>0</v>
      </c>
      <c r="Z58" s="4"/>
    </row>
    <row r="59" spans="1:26" ht="38.25" outlineLevel="2" x14ac:dyDescent="0.2">
      <c r="A59" s="5" t="s">
        <v>48</v>
      </c>
      <c r="B59" s="6" t="s">
        <v>49</v>
      </c>
      <c r="C59" s="6" t="s">
        <v>3</v>
      </c>
      <c r="D59" s="6"/>
      <c r="E59" s="6"/>
      <c r="F59" s="6"/>
      <c r="G59" s="6"/>
      <c r="H59" s="6"/>
      <c r="I59" s="7">
        <v>0</v>
      </c>
      <c r="J59" s="7">
        <v>7797.6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4577.5535799999998</v>
      </c>
      <c r="T59" s="7">
        <v>4577.5535799999998</v>
      </c>
      <c r="U59" s="7">
        <v>0</v>
      </c>
      <c r="V59" s="7">
        <v>0</v>
      </c>
      <c r="W59" s="7">
        <v>4577.5535799999998</v>
      </c>
      <c r="X59" s="14">
        <f t="shared" si="0"/>
        <v>58.704647327382773</v>
      </c>
      <c r="Y59" s="7">
        <v>0</v>
      </c>
      <c r="Z59" s="4"/>
    </row>
    <row r="60" spans="1:26" ht="89.25" outlineLevel="5" x14ac:dyDescent="0.2">
      <c r="A60" s="5" t="s">
        <v>50</v>
      </c>
      <c r="B60" s="6" t="s">
        <v>51</v>
      </c>
      <c r="C60" s="6" t="s">
        <v>3</v>
      </c>
      <c r="D60" s="6"/>
      <c r="E60" s="6"/>
      <c r="F60" s="6"/>
      <c r="G60" s="6"/>
      <c r="H60" s="6"/>
      <c r="I60" s="7">
        <v>0</v>
      </c>
      <c r="J60" s="7">
        <v>6182.9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4478.4535800000003</v>
      </c>
      <c r="T60" s="7">
        <v>4478.4535800000003</v>
      </c>
      <c r="U60" s="7">
        <v>0</v>
      </c>
      <c r="V60" s="7">
        <v>0</v>
      </c>
      <c r="W60" s="7">
        <v>4478.4535800000003</v>
      </c>
      <c r="X60" s="14">
        <f t="shared" si="0"/>
        <v>72.432896860696445</v>
      </c>
      <c r="Y60" s="7">
        <v>0</v>
      </c>
      <c r="Z60" s="4"/>
    </row>
    <row r="61" spans="1:26" outlineLevel="6" x14ac:dyDescent="0.2">
      <c r="A61" s="5" t="s">
        <v>18</v>
      </c>
      <c r="B61" s="6" t="s">
        <v>51</v>
      </c>
      <c r="C61" s="6" t="s">
        <v>19</v>
      </c>
      <c r="D61" s="6"/>
      <c r="E61" s="6"/>
      <c r="F61" s="6"/>
      <c r="G61" s="6"/>
      <c r="H61" s="6"/>
      <c r="I61" s="7">
        <v>0</v>
      </c>
      <c r="J61" s="7">
        <v>6182.9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4478.4535800000003</v>
      </c>
      <c r="U61" s="7">
        <v>0</v>
      </c>
      <c r="V61" s="7">
        <v>0</v>
      </c>
      <c r="W61" s="7">
        <v>4478.4535800000003</v>
      </c>
      <c r="X61" s="14">
        <f t="shared" si="0"/>
        <v>72.432896860696445</v>
      </c>
      <c r="Y61" s="7">
        <v>0</v>
      </c>
      <c r="Z61" s="4"/>
    </row>
    <row r="62" spans="1:26" ht="25.5" outlineLevel="5" x14ac:dyDescent="0.2">
      <c r="A62" s="5" t="s">
        <v>52</v>
      </c>
      <c r="B62" s="6" t="s">
        <v>53</v>
      </c>
      <c r="C62" s="6" t="s">
        <v>3</v>
      </c>
      <c r="D62" s="6"/>
      <c r="E62" s="6"/>
      <c r="F62" s="6"/>
      <c r="G62" s="6"/>
      <c r="H62" s="6"/>
      <c r="I62" s="7">
        <v>0</v>
      </c>
      <c r="J62" s="7">
        <v>99.1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99.1</v>
      </c>
      <c r="T62" s="7">
        <v>99.1</v>
      </c>
      <c r="U62" s="7">
        <v>0</v>
      </c>
      <c r="V62" s="7">
        <v>0</v>
      </c>
      <c r="W62" s="7">
        <v>99.1</v>
      </c>
      <c r="X62" s="14">
        <f t="shared" si="0"/>
        <v>100</v>
      </c>
      <c r="Y62" s="7">
        <v>0</v>
      </c>
      <c r="Z62" s="4"/>
    </row>
    <row r="63" spans="1:26" ht="25.5" outlineLevel="6" x14ac:dyDescent="0.2">
      <c r="A63" s="5" t="s">
        <v>12</v>
      </c>
      <c r="B63" s="6" t="s">
        <v>53</v>
      </c>
      <c r="C63" s="6" t="s">
        <v>13</v>
      </c>
      <c r="D63" s="6"/>
      <c r="E63" s="6"/>
      <c r="F63" s="6"/>
      <c r="G63" s="6"/>
      <c r="H63" s="6"/>
      <c r="I63" s="7">
        <v>0</v>
      </c>
      <c r="J63" s="7">
        <v>99.1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99.1</v>
      </c>
      <c r="T63" s="7">
        <v>99.1</v>
      </c>
      <c r="U63" s="7">
        <v>0</v>
      </c>
      <c r="V63" s="7">
        <v>0</v>
      </c>
      <c r="W63" s="7">
        <v>99.1</v>
      </c>
      <c r="X63" s="14">
        <f t="shared" ref="X63:X122" si="1">T63/J63*100</f>
        <v>100</v>
      </c>
      <c r="Y63" s="7">
        <v>0</v>
      </c>
      <c r="Z63" s="4"/>
    </row>
    <row r="64" spans="1:26" outlineLevel="5" x14ac:dyDescent="0.2">
      <c r="A64" s="5" t="s">
        <v>54</v>
      </c>
      <c r="B64" s="6" t="s">
        <v>55</v>
      </c>
      <c r="C64" s="6" t="s">
        <v>3</v>
      </c>
      <c r="D64" s="6"/>
      <c r="E64" s="6"/>
      <c r="F64" s="6"/>
      <c r="G64" s="6"/>
      <c r="H64" s="6"/>
      <c r="I64" s="7">
        <v>0</v>
      </c>
      <c r="J64" s="7">
        <v>7.6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14">
        <f t="shared" si="1"/>
        <v>0</v>
      </c>
      <c r="Y64" s="7">
        <v>0</v>
      </c>
      <c r="Z64" s="4"/>
    </row>
    <row r="65" spans="1:26" ht="25.5" outlineLevel="6" x14ac:dyDescent="0.2">
      <c r="A65" s="5" t="s">
        <v>12</v>
      </c>
      <c r="B65" s="6" t="s">
        <v>55</v>
      </c>
      <c r="C65" s="6" t="s">
        <v>13</v>
      </c>
      <c r="D65" s="6"/>
      <c r="E65" s="6"/>
      <c r="F65" s="6"/>
      <c r="G65" s="6"/>
      <c r="H65" s="6"/>
      <c r="I65" s="7">
        <v>0</v>
      </c>
      <c r="J65" s="7">
        <v>7.6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14">
        <f t="shared" si="1"/>
        <v>0</v>
      </c>
      <c r="Y65" s="7">
        <v>0</v>
      </c>
      <c r="Z65" s="4"/>
    </row>
    <row r="66" spans="1:26" outlineLevel="5" x14ac:dyDescent="0.2">
      <c r="A66" s="5" t="s">
        <v>56</v>
      </c>
      <c r="B66" s="6" t="s">
        <v>57</v>
      </c>
      <c r="C66" s="6" t="s">
        <v>3</v>
      </c>
      <c r="D66" s="6"/>
      <c r="E66" s="6"/>
      <c r="F66" s="6"/>
      <c r="G66" s="6"/>
      <c r="H66" s="6"/>
      <c r="I66" s="7">
        <v>0</v>
      </c>
      <c r="J66" s="7">
        <v>1508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14">
        <f t="shared" si="1"/>
        <v>0</v>
      </c>
      <c r="Y66" s="7">
        <v>0</v>
      </c>
      <c r="Z66" s="4"/>
    </row>
    <row r="67" spans="1:26" ht="25.5" outlineLevel="6" x14ac:dyDescent="0.2">
      <c r="A67" s="5" t="s">
        <v>58</v>
      </c>
      <c r="B67" s="6" t="s">
        <v>57</v>
      </c>
      <c r="C67" s="6" t="s">
        <v>59</v>
      </c>
      <c r="D67" s="6"/>
      <c r="E67" s="6"/>
      <c r="F67" s="6"/>
      <c r="G67" s="6"/>
      <c r="H67" s="6"/>
      <c r="I67" s="7">
        <v>0</v>
      </c>
      <c r="J67" s="7">
        <v>1508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14">
        <f t="shared" si="1"/>
        <v>0</v>
      </c>
      <c r="Y67" s="7">
        <v>0</v>
      </c>
      <c r="Z67" s="4"/>
    </row>
    <row r="68" spans="1:26" outlineLevel="2" x14ac:dyDescent="0.2">
      <c r="A68" s="5" t="s">
        <v>60</v>
      </c>
      <c r="B68" s="6" t="s">
        <v>61</v>
      </c>
      <c r="C68" s="6" t="s">
        <v>3</v>
      </c>
      <c r="D68" s="6"/>
      <c r="E68" s="6"/>
      <c r="F68" s="6"/>
      <c r="G68" s="6"/>
      <c r="H68" s="6"/>
      <c r="I68" s="7">
        <v>0</v>
      </c>
      <c r="J68" s="7">
        <v>18707.722720000002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7107.4340000000002</v>
      </c>
      <c r="T68" s="7">
        <v>14231.199839999999</v>
      </c>
      <c r="U68" s="7">
        <v>0</v>
      </c>
      <c r="V68" s="7">
        <v>0</v>
      </c>
      <c r="W68" s="7">
        <v>14231.199839999999</v>
      </c>
      <c r="X68" s="14">
        <f t="shared" si="1"/>
        <v>76.071257057844605</v>
      </c>
      <c r="Y68" s="7">
        <v>0</v>
      </c>
      <c r="Z68" s="4"/>
    </row>
    <row r="69" spans="1:26" ht="25.5" outlineLevel="5" x14ac:dyDescent="0.2">
      <c r="A69" s="5" t="s">
        <v>62</v>
      </c>
      <c r="B69" s="6" t="s">
        <v>63</v>
      </c>
      <c r="C69" s="6" t="s">
        <v>3</v>
      </c>
      <c r="D69" s="6"/>
      <c r="E69" s="6"/>
      <c r="F69" s="6"/>
      <c r="G69" s="6"/>
      <c r="H69" s="6"/>
      <c r="I69" s="7">
        <v>0</v>
      </c>
      <c r="J69" s="7">
        <v>1398.6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941.14112999999998</v>
      </c>
      <c r="U69" s="7">
        <v>0</v>
      </c>
      <c r="V69" s="7">
        <v>0</v>
      </c>
      <c r="W69" s="7">
        <v>941.14112999999998</v>
      </c>
      <c r="X69" s="14">
        <f t="shared" si="1"/>
        <v>67.291658086658089</v>
      </c>
      <c r="Y69" s="7">
        <v>0</v>
      </c>
      <c r="Z69" s="4"/>
    </row>
    <row r="70" spans="1:26" ht="51" outlineLevel="6" x14ac:dyDescent="0.2">
      <c r="A70" s="5" t="s">
        <v>10</v>
      </c>
      <c r="B70" s="6" t="s">
        <v>63</v>
      </c>
      <c r="C70" s="6" t="s">
        <v>11</v>
      </c>
      <c r="D70" s="6"/>
      <c r="E70" s="6"/>
      <c r="F70" s="6"/>
      <c r="G70" s="6"/>
      <c r="H70" s="6"/>
      <c r="I70" s="7">
        <v>0</v>
      </c>
      <c r="J70" s="7">
        <v>1293.3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894.93475000000001</v>
      </c>
      <c r="U70" s="7">
        <v>0</v>
      </c>
      <c r="V70" s="7">
        <v>0</v>
      </c>
      <c r="W70" s="7">
        <v>894.93475000000001</v>
      </c>
      <c r="X70" s="14">
        <f t="shared" si="1"/>
        <v>69.197769272403931</v>
      </c>
      <c r="Y70" s="7">
        <v>0</v>
      </c>
      <c r="Z70" s="4"/>
    </row>
    <row r="71" spans="1:26" ht="25.5" outlineLevel="6" x14ac:dyDescent="0.2">
      <c r="A71" s="5" t="s">
        <v>12</v>
      </c>
      <c r="B71" s="6" t="s">
        <v>63</v>
      </c>
      <c r="C71" s="6" t="s">
        <v>13</v>
      </c>
      <c r="D71" s="6"/>
      <c r="E71" s="6"/>
      <c r="F71" s="6"/>
      <c r="G71" s="6"/>
      <c r="H71" s="6"/>
      <c r="I71" s="7">
        <v>0</v>
      </c>
      <c r="J71" s="7">
        <v>104.3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46.1858</v>
      </c>
      <c r="U71" s="7">
        <v>0</v>
      </c>
      <c r="V71" s="7">
        <v>0</v>
      </c>
      <c r="W71" s="7">
        <v>46.1858</v>
      </c>
      <c r="X71" s="14">
        <f t="shared" si="1"/>
        <v>44.281687440076709</v>
      </c>
      <c r="Y71" s="7">
        <v>0</v>
      </c>
      <c r="Z71" s="4"/>
    </row>
    <row r="72" spans="1:26" outlineLevel="6" x14ac:dyDescent="0.2">
      <c r="A72" s="5" t="s">
        <v>14</v>
      </c>
      <c r="B72" s="6" t="s">
        <v>63</v>
      </c>
      <c r="C72" s="6" t="s">
        <v>15</v>
      </c>
      <c r="D72" s="6"/>
      <c r="E72" s="6"/>
      <c r="F72" s="6"/>
      <c r="G72" s="6"/>
      <c r="H72" s="6"/>
      <c r="I72" s="7">
        <v>0</v>
      </c>
      <c r="J72" s="7">
        <v>1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2.0580000000000001E-2</v>
      </c>
      <c r="U72" s="7">
        <v>0</v>
      </c>
      <c r="V72" s="7">
        <v>0</v>
      </c>
      <c r="W72" s="7">
        <v>2.0580000000000001E-2</v>
      </c>
      <c r="X72" s="14">
        <f t="shared" si="1"/>
        <v>2.0580000000000003</v>
      </c>
      <c r="Y72" s="7">
        <v>0</v>
      </c>
      <c r="Z72" s="4"/>
    </row>
    <row r="73" spans="1:26" ht="38.25" outlineLevel="5" x14ac:dyDescent="0.2">
      <c r="A73" s="5" t="s">
        <v>64</v>
      </c>
      <c r="B73" s="6" t="s">
        <v>65</v>
      </c>
      <c r="C73" s="6" t="s">
        <v>3</v>
      </c>
      <c r="D73" s="6"/>
      <c r="E73" s="6"/>
      <c r="F73" s="6"/>
      <c r="G73" s="6"/>
      <c r="H73" s="6"/>
      <c r="I73" s="7">
        <v>0</v>
      </c>
      <c r="J73" s="7">
        <v>1203.2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920.37342999999998</v>
      </c>
      <c r="U73" s="7">
        <v>0</v>
      </c>
      <c r="V73" s="7">
        <v>0</v>
      </c>
      <c r="W73" s="7">
        <v>920.37342999999998</v>
      </c>
      <c r="X73" s="14">
        <f t="shared" si="1"/>
        <v>76.493802360372328</v>
      </c>
      <c r="Y73" s="7">
        <v>0</v>
      </c>
      <c r="Z73" s="4"/>
    </row>
    <row r="74" spans="1:26" ht="51" outlineLevel="6" x14ac:dyDescent="0.2">
      <c r="A74" s="5" t="s">
        <v>10</v>
      </c>
      <c r="B74" s="6" t="s">
        <v>65</v>
      </c>
      <c r="C74" s="6" t="s">
        <v>11</v>
      </c>
      <c r="D74" s="6"/>
      <c r="E74" s="6"/>
      <c r="F74" s="6"/>
      <c r="G74" s="6"/>
      <c r="H74" s="6"/>
      <c r="I74" s="7">
        <v>0</v>
      </c>
      <c r="J74" s="7">
        <v>1186.2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909.70015000000001</v>
      </c>
      <c r="U74" s="7">
        <v>0</v>
      </c>
      <c r="V74" s="7">
        <v>0</v>
      </c>
      <c r="W74" s="7">
        <v>909.70015000000001</v>
      </c>
      <c r="X74" s="14">
        <f t="shared" si="1"/>
        <v>76.690284100488952</v>
      </c>
      <c r="Y74" s="7">
        <v>0</v>
      </c>
      <c r="Z74" s="4"/>
    </row>
    <row r="75" spans="1:26" ht="25.5" outlineLevel="6" x14ac:dyDescent="0.2">
      <c r="A75" s="5" t="s">
        <v>12</v>
      </c>
      <c r="B75" s="6" t="s">
        <v>65</v>
      </c>
      <c r="C75" s="6" t="s">
        <v>13</v>
      </c>
      <c r="D75" s="6"/>
      <c r="E75" s="6"/>
      <c r="F75" s="6"/>
      <c r="G75" s="6"/>
      <c r="H75" s="6"/>
      <c r="I75" s="7">
        <v>0</v>
      </c>
      <c r="J75" s="7">
        <v>17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10.67328</v>
      </c>
      <c r="U75" s="7">
        <v>0</v>
      </c>
      <c r="V75" s="7">
        <v>0</v>
      </c>
      <c r="W75" s="7">
        <v>10.67328</v>
      </c>
      <c r="X75" s="14">
        <f t="shared" si="1"/>
        <v>62.783999999999992</v>
      </c>
      <c r="Y75" s="7">
        <v>0</v>
      </c>
      <c r="Z75" s="4"/>
    </row>
    <row r="76" spans="1:26" ht="38.25" outlineLevel="5" x14ac:dyDescent="0.2">
      <c r="A76" s="5" t="s">
        <v>66</v>
      </c>
      <c r="B76" s="6" t="s">
        <v>67</v>
      </c>
      <c r="C76" s="6" t="s">
        <v>3</v>
      </c>
      <c r="D76" s="6"/>
      <c r="E76" s="6"/>
      <c r="F76" s="6"/>
      <c r="G76" s="6"/>
      <c r="H76" s="6"/>
      <c r="I76" s="7">
        <v>0</v>
      </c>
      <c r="J76" s="7">
        <v>6284.9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4814.9740000000002</v>
      </c>
      <c r="U76" s="7">
        <v>0</v>
      </c>
      <c r="V76" s="7">
        <v>0</v>
      </c>
      <c r="W76" s="7">
        <v>4814.9740000000002</v>
      </c>
      <c r="X76" s="14">
        <f t="shared" si="1"/>
        <v>76.611783799264913</v>
      </c>
      <c r="Y76" s="7">
        <v>0</v>
      </c>
      <c r="Z76" s="4"/>
    </row>
    <row r="77" spans="1:26" ht="25.5" outlineLevel="6" x14ac:dyDescent="0.2">
      <c r="A77" s="5" t="s">
        <v>68</v>
      </c>
      <c r="B77" s="6" t="s">
        <v>67</v>
      </c>
      <c r="C77" s="6" t="s">
        <v>69</v>
      </c>
      <c r="D77" s="6"/>
      <c r="E77" s="6"/>
      <c r="F77" s="6"/>
      <c r="G77" s="6"/>
      <c r="H77" s="6"/>
      <c r="I77" s="7">
        <v>0</v>
      </c>
      <c r="J77" s="7">
        <v>6284.9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4814.9740000000002</v>
      </c>
      <c r="U77" s="7">
        <v>0</v>
      </c>
      <c r="V77" s="7">
        <v>0</v>
      </c>
      <c r="W77" s="7">
        <v>4814.9740000000002</v>
      </c>
      <c r="X77" s="14">
        <f t="shared" si="1"/>
        <v>76.611783799264913</v>
      </c>
      <c r="Y77" s="7">
        <v>0</v>
      </c>
      <c r="Z77" s="4"/>
    </row>
    <row r="78" spans="1:26" outlineLevel="5" x14ac:dyDescent="0.2">
      <c r="A78" s="5" t="s">
        <v>70</v>
      </c>
      <c r="B78" s="6" t="s">
        <v>71</v>
      </c>
      <c r="C78" s="6" t="s">
        <v>3</v>
      </c>
      <c r="D78" s="6"/>
      <c r="E78" s="6"/>
      <c r="F78" s="6"/>
      <c r="G78" s="6"/>
      <c r="H78" s="6"/>
      <c r="I78" s="7">
        <v>0</v>
      </c>
      <c r="J78" s="7">
        <v>21.3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13.909560000000001</v>
      </c>
      <c r="U78" s="7">
        <v>0</v>
      </c>
      <c r="V78" s="7">
        <v>0</v>
      </c>
      <c r="W78" s="7">
        <v>13.909560000000001</v>
      </c>
      <c r="X78" s="14">
        <f t="shared" si="1"/>
        <v>65.303098591549301</v>
      </c>
      <c r="Y78" s="7">
        <v>0</v>
      </c>
      <c r="Z78" s="4"/>
    </row>
    <row r="79" spans="1:26" ht="51" outlineLevel="6" x14ac:dyDescent="0.2">
      <c r="A79" s="5" t="s">
        <v>10</v>
      </c>
      <c r="B79" s="6" t="s">
        <v>71</v>
      </c>
      <c r="C79" s="6" t="s">
        <v>11</v>
      </c>
      <c r="D79" s="6"/>
      <c r="E79" s="6"/>
      <c r="F79" s="6"/>
      <c r="G79" s="6"/>
      <c r="H79" s="6"/>
      <c r="I79" s="7">
        <v>0</v>
      </c>
      <c r="J79" s="7">
        <v>14.91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13.909560000000001</v>
      </c>
      <c r="U79" s="7">
        <v>0</v>
      </c>
      <c r="V79" s="7">
        <v>0</v>
      </c>
      <c r="W79" s="7">
        <v>13.909560000000001</v>
      </c>
      <c r="X79" s="14">
        <f t="shared" si="1"/>
        <v>93.290140845070425</v>
      </c>
      <c r="Y79" s="7">
        <v>0</v>
      </c>
      <c r="Z79" s="4"/>
    </row>
    <row r="80" spans="1:26" ht="25.5" outlineLevel="6" x14ac:dyDescent="0.2">
      <c r="A80" s="5" t="s">
        <v>68</v>
      </c>
      <c r="B80" s="6" t="s">
        <v>71</v>
      </c>
      <c r="C80" s="6" t="s">
        <v>69</v>
      </c>
      <c r="D80" s="6"/>
      <c r="E80" s="6"/>
      <c r="F80" s="6"/>
      <c r="G80" s="6"/>
      <c r="H80" s="6"/>
      <c r="I80" s="7">
        <v>0</v>
      </c>
      <c r="J80" s="7">
        <v>6.39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14">
        <f t="shared" si="1"/>
        <v>0</v>
      </c>
      <c r="Y80" s="7">
        <v>0</v>
      </c>
      <c r="Z80" s="4"/>
    </row>
    <row r="81" spans="1:26" ht="25.5" outlineLevel="5" x14ac:dyDescent="0.2">
      <c r="A81" s="5" t="s">
        <v>72</v>
      </c>
      <c r="B81" s="6" t="s">
        <v>73</v>
      </c>
      <c r="C81" s="6" t="s">
        <v>3</v>
      </c>
      <c r="D81" s="6"/>
      <c r="E81" s="6"/>
      <c r="F81" s="6"/>
      <c r="G81" s="6"/>
      <c r="H81" s="6"/>
      <c r="I81" s="7">
        <v>0</v>
      </c>
      <c r="J81" s="7">
        <v>15.9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8.02</v>
      </c>
      <c r="U81" s="7">
        <v>0</v>
      </c>
      <c r="V81" s="7">
        <v>0</v>
      </c>
      <c r="W81" s="7">
        <v>8.02</v>
      </c>
      <c r="X81" s="14">
        <f t="shared" si="1"/>
        <v>50.440251572327043</v>
      </c>
      <c r="Y81" s="7">
        <v>0</v>
      </c>
      <c r="Z81" s="4"/>
    </row>
    <row r="82" spans="1:26" ht="25.5" outlineLevel="6" x14ac:dyDescent="0.2">
      <c r="A82" s="5" t="s">
        <v>12</v>
      </c>
      <c r="B82" s="6" t="s">
        <v>73</v>
      </c>
      <c r="C82" s="6" t="s">
        <v>13</v>
      </c>
      <c r="D82" s="6"/>
      <c r="E82" s="6"/>
      <c r="F82" s="6"/>
      <c r="G82" s="6"/>
      <c r="H82" s="6"/>
      <c r="I82" s="7">
        <v>0</v>
      </c>
      <c r="J82" s="7">
        <v>15.9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8.02</v>
      </c>
      <c r="U82" s="7">
        <v>0</v>
      </c>
      <c r="V82" s="7">
        <v>0</v>
      </c>
      <c r="W82" s="7">
        <v>8.02</v>
      </c>
      <c r="X82" s="14">
        <f t="shared" si="1"/>
        <v>50.440251572327043</v>
      </c>
      <c r="Y82" s="7">
        <v>0</v>
      </c>
      <c r="Z82" s="4"/>
    </row>
    <row r="83" spans="1:26" ht="25.5" outlineLevel="5" x14ac:dyDescent="0.2">
      <c r="A83" s="5" t="s">
        <v>74</v>
      </c>
      <c r="B83" s="6" t="s">
        <v>75</v>
      </c>
      <c r="C83" s="6" t="s">
        <v>3</v>
      </c>
      <c r="D83" s="6"/>
      <c r="E83" s="6"/>
      <c r="F83" s="6"/>
      <c r="G83" s="6"/>
      <c r="H83" s="6"/>
      <c r="I83" s="7">
        <v>0</v>
      </c>
      <c r="J83" s="7">
        <v>826.2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341.68250999999998</v>
      </c>
      <c r="U83" s="7">
        <v>0</v>
      </c>
      <c r="V83" s="7">
        <v>0</v>
      </c>
      <c r="W83" s="7">
        <v>341.68250999999998</v>
      </c>
      <c r="X83" s="14">
        <f t="shared" si="1"/>
        <v>41.355907770515607</v>
      </c>
      <c r="Y83" s="7">
        <v>0</v>
      </c>
      <c r="Z83" s="4"/>
    </row>
    <row r="84" spans="1:26" ht="25.5" outlineLevel="6" x14ac:dyDescent="0.2">
      <c r="A84" s="5" t="s">
        <v>68</v>
      </c>
      <c r="B84" s="6" t="s">
        <v>75</v>
      </c>
      <c r="C84" s="6" t="s">
        <v>69</v>
      </c>
      <c r="D84" s="6"/>
      <c r="E84" s="6"/>
      <c r="F84" s="6"/>
      <c r="G84" s="6"/>
      <c r="H84" s="6"/>
      <c r="I84" s="7">
        <v>0</v>
      </c>
      <c r="J84" s="7">
        <v>826.2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341.68250999999998</v>
      </c>
      <c r="U84" s="7">
        <v>0</v>
      </c>
      <c r="V84" s="7">
        <v>0</v>
      </c>
      <c r="W84" s="7">
        <v>341.68250999999998</v>
      </c>
      <c r="X84" s="14">
        <f t="shared" si="1"/>
        <v>41.355907770515607</v>
      </c>
      <c r="Y84" s="7">
        <v>0</v>
      </c>
      <c r="Z84" s="4"/>
    </row>
    <row r="85" spans="1:26" ht="25.5" outlineLevel="5" x14ac:dyDescent="0.2">
      <c r="A85" s="5" t="s">
        <v>76</v>
      </c>
      <c r="B85" s="6" t="s">
        <v>77</v>
      </c>
      <c r="C85" s="6" t="s">
        <v>3</v>
      </c>
      <c r="D85" s="6"/>
      <c r="E85" s="6"/>
      <c r="F85" s="6"/>
      <c r="G85" s="6"/>
      <c r="H85" s="6"/>
      <c r="I85" s="7">
        <v>0</v>
      </c>
      <c r="J85" s="7">
        <v>429.3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429.3</v>
      </c>
      <c r="T85" s="7">
        <v>429.3</v>
      </c>
      <c r="U85" s="7">
        <v>0</v>
      </c>
      <c r="V85" s="7">
        <v>0</v>
      </c>
      <c r="W85" s="7">
        <v>429.3</v>
      </c>
      <c r="X85" s="14">
        <f t="shared" si="1"/>
        <v>100</v>
      </c>
      <c r="Y85" s="7">
        <v>0</v>
      </c>
      <c r="Z85" s="4"/>
    </row>
    <row r="86" spans="1:26" ht="25.5" outlineLevel="6" x14ac:dyDescent="0.2">
      <c r="A86" s="5" t="s">
        <v>12</v>
      </c>
      <c r="B86" s="6" t="s">
        <v>77</v>
      </c>
      <c r="C86" s="6" t="s">
        <v>13</v>
      </c>
      <c r="D86" s="6"/>
      <c r="E86" s="6"/>
      <c r="F86" s="6"/>
      <c r="G86" s="6"/>
      <c r="H86" s="6"/>
      <c r="I86" s="7">
        <v>0</v>
      </c>
      <c r="J86" s="7">
        <v>429.3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429.3</v>
      </c>
      <c r="T86" s="7">
        <v>429.3</v>
      </c>
      <c r="U86" s="7">
        <v>0</v>
      </c>
      <c r="V86" s="7">
        <v>0</v>
      </c>
      <c r="W86" s="7">
        <v>429.3</v>
      </c>
      <c r="X86" s="14">
        <f t="shared" si="1"/>
        <v>100</v>
      </c>
      <c r="Y86" s="7">
        <v>0</v>
      </c>
      <c r="Z86" s="4"/>
    </row>
    <row r="87" spans="1:26" outlineLevel="5" x14ac:dyDescent="0.2">
      <c r="A87" s="5" t="s">
        <v>78</v>
      </c>
      <c r="B87" s="6" t="s">
        <v>79</v>
      </c>
      <c r="C87" s="6" t="s">
        <v>3</v>
      </c>
      <c r="D87" s="6"/>
      <c r="E87" s="6"/>
      <c r="F87" s="6"/>
      <c r="G87" s="6"/>
      <c r="H87" s="6"/>
      <c r="I87" s="7">
        <v>0</v>
      </c>
      <c r="J87" s="7">
        <v>718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359.46600000000001</v>
      </c>
      <c r="T87" s="7">
        <v>359.45616000000001</v>
      </c>
      <c r="U87" s="7">
        <v>0</v>
      </c>
      <c r="V87" s="7">
        <v>0</v>
      </c>
      <c r="W87" s="7">
        <v>359.45616000000001</v>
      </c>
      <c r="X87" s="14">
        <f t="shared" si="1"/>
        <v>50.063532033426185</v>
      </c>
      <c r="Y87" s="7">
        <v>0</v>
      </c>
      <c r="Z87" s="4"/>
    </row>
    <row r="88" spans="1:26" ht="51" outlineLevel="6" x14ac:dyDescent="0.2">
      <c r="A88" s="5" t="s">
        <v>10</v>
      </c>
      <c r="B88" s="6" t="s">
        <v>79</v>
      </c>
      <c r="C88" s="6" t="s">
        <v>11</v>
      </c>
      <c r="D88" s="6"/>
      <c r="E88" s="6"/>
      <c r="F88" s="6"/>
      <c r="G88" s="6"/>
      <c r="H88" s="6"/>
      <c r="I88" s="7">
        <v>0</v>
      </c>
      <c r="J88" s="7">
        <v>577.20000000000005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331.86712999999997</v>
      </c>
      <c r="U88" s="7">
        <v>0</v>
      </c>
      <c r="V88" s="7">
        <v>0</v>
      </c>
      <c r="W88" s="7">
        <v>331.86712999999997</v>
      </c>
      <c r="X88" s="14">
        <f t="shared" si="1"/>
        <v>57.496037768537754</v>
      </c>
      <c r="Y88" s="7">
        <v>0</v>
      </c>
      <c r="Z88" s="4"/>
    </row>
    <row r="89" spans="1:26" ht="25.5" outlineLevel="6" x14ac:dyDescent="0.2">
      <c r="A89" s="5" t="s">
        <v>12</v>
      </c>
      <c r="B89" s="6" t="s">
        <v>79</v>
      </c>
      <c r="C89" s="6" t="s">
        <v>13</v>
      </c>
      <c r="D89" s="6"/>
      <c r="E89" s="6"/>
      <c r="F89" s="6"/>
      <c r="G89" s="6"/>
      <c r="H89" s="6"/>
      <c r="I89" s="7">
        <v>0</v>
      </c>
      <c r="J89" s="7">
        <v>140.80000000000001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27.589030000000001</v>
      </c>
      <c r="U89" s="7">
        <v>0</v>
      </c>
      <c r="V89" s="7">
        <v>0</v>
      </c>
      <c r="W89" s="7">
        <v>27.589030000000001</v>
      </c>
      <c r="X89" s="14">
        <f t="shared" si="1"/>
        <v>19.594481534090907</v>
      </c>
      <c r="Y89" s="7">
        <v>0</v>
      </c>
      <c r="Z89" s="4"/>
    </row>
    <row r="90" spans="1:26" ht="117" customHeight="1" outlineLevel="5" x14ac:dyDescent="0.2">
      <c r="A90" s="5" t="s">
        <v>80</v>
      </c>
      <c r="B90" s="6" t="s">
        <v>81</v>
      </c>
      <c r="C90" s="6" t="s">
        <v>3</v>
      </c>
      <c r="D90" s="6"/>
      <c r="E90" s="6"/>
      <c r="F90" s="6"/>
      <c r="G90" s="6"/>
      <c r="H90" s="6"/>
      <c r="I90" s="7">
        <v>0</v>
      </c>
      <c r="J90" s="7">
        <v>7714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6318.6679999999997</v>
      </c>
      <c r="T90" s="7">
        <v>6318.6679999999997</v>
      </c>
      <c r="U90" s="7">
        <v>0</v>
      </c>
      <c r="V90" s="7">
        <v>0</v>
      </c>
      <c r="W90" s="7">
        <v>6318.6679999999997</v>
      </c>
      <c r="X90" s="14">
        <f t="shared" si="1"/>
        <v>81.911693025667603</v>
      </c>
      <c r="Y90" s="7">
        <v>0</v>
      </c>
      <c r="Z90" s="4"/>
    </row>
    <row r="91" spans="1:26" ht="51" outlineLevel="6" x14ac:dyDescent="0.2">
      <c r="A91" s="5" t="s">
        <v>10</v>
      </c>
      <c r="B91" s="6" t="s">
        <v>81</v>
      </c>
      <c r="C91" s="6" t="s">
        <v>11</v>
      </c>
      <c r="D91" s="6"/>
      <c r="E91" s="6"/>
      <c r="F91" s="6"/>
      <c r="G91" s="6"/>
      <c r="H91" s="6"/>
      <c r="I91" s="7">
        <v>0</v>
      </c>
      <c r="J91" s="7">
        <v>7271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5980.3069400000004</v>
      </c>
      <c r="U91" s="7">
        <v>0</v>
      </c>
      <c r="V91" s="7">
        <v>0</v>
      </c>
      <c r="W91" s="7">
        <v>5980.3069400000004</v>
      </c>
      <c r="X91" s="14">
        <f t="shared" si="1"/>
        <v>82.24875450419475</v>
      </c>
      <c r="Y91" s="7">
        <v>0</v>
      </c>
      <c r="Z91" s="4"/>
    </row>
    <row r="92" spans="1:26" ht="25.5" outlineLevel="6" x14ac:dyDescent="0.2">
      <c r="A92" s="5" t="s">
        <v>12</v>
      </c>
      <c r="B92" s="6" t="s">
        <v>81</v>
      </c>
      <c r="C92" s="6" t="s">
        <v>13</v>
      </c>
      <c r="D92" s="6"/>
      <c r="E92" s="6"/>
      <c r="F92" s="6"/>
      <c r="G92" s="6"/>
      <c r="H92" s="6"/>
      <c r="I92" s="7">
        <v>0</v>
      </c>
      <c r="J92" s="7">
        <v>40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22.867190000000001</v>
      </c>
      <c r="U92" s="7">
        <v>0</v>
      </c>
      <c r="V92" s="7">
        <v>0</v>
      </c>
      <c r="W92" s="7">
        <v>22.867190000000001</v>
      </c>
      <c r="X92" s="14">
        <f t="shared" si="1"/>
        <v>57.167975000000006</v>
      </c>
      <c r="Y92" s="7">
        <v>0</v>
      </c>
      <c r="Z92" s="4"/>
    </row>
    <row r="93" spans="1:26" ht="25.5" outlineLevel="6" x14ac:dyDescent="0.2">
      <c r="A93" s="5" t="s">
        <v>68</v>
      </c>
      <c r="B93" s="6" t="s">
        <v>81</v>
      </c>
      <c r="C93" s="6" t="s">
        <v>69</v>
      </c>
      <c r="D93" s="6"/>
      <c r="E93" s="6"/>
      <c r="F93" s="6"/>
      <c r="G93" s="6"/>
      <c r="H93" s="6"/>
      <c r="I93" s="7">
        <v>0</v>
      </c>
      <c r="J93" s="7">
        <v>403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315.49387000000002</v>
      </c>
      <c r="U93" s="7">
        <v>0</v>
      </c>
      <c r="V93" s="7">
        <v>0</v>
      </c>
      <c r="W93" s="7">
        <v>315.49387000000002</v>
      </c>
      <c r="X93" s="14">
        <f t="shared" si="1"/>
        <v>78.28632009925559</v>
      </c>
      <c r="Y93" s="7">
        <v>0</v>
      </c>
      <c r="Z93" s="4"/>
    </row>
    <row r="94" spans="1:26" ht="25.5" outlineLevel="5" x14ac:dyDescent="0.2">
      <c r="A94" s="5" t="s">
        <v>82</v>
      </c>
      <c r="B94" s="6" t="s">
        <v>83</v>
      </c>
      <c r="C94" s="6" t="s">
        <v>3</v>
      </c>
      <c r="D94" s="6"/>
      <c r="E94" s="6"/>
      <c r="F94" s="6"/>
      <c r="G94" s="6"/>
      <c r="H94" s="6"/>
      <c r="I94" s="7">
        <v>0</v>
      </c>
      <c r="J94" s="7">
        <v>96.322720000000004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83.675049999999999</v>
      </c>
      <c r="U94" s="7">
        <v>0</v>
      </c>
      <c r="V94" s="7">
        <v>0</v>
      </c>
      <c r="W94" s="7">
        <v>83.675049999999999</v>
      </c>
      <c r="X94" s="14">
        <f t="shared" si="1"/>
        <v>86.869484167390624</v>
      </c>
      <c r="Y94" s="7">
        <v>0</v>
      </c>
      <c r="Z94" s="4"/>
    </row>
    <row r="95" spans="1:26" ht="26.25" outlineLevel="6" thickBot="1" x14ac:dyDescent="0.25">
      <c r="A95" s="20" t="s">
        <v>12</v>
      </c>
      <c r="B95" s="21" t="s">
        <v>83</v>
      </c>
      <c r="C95" s="21" t="s">
        <v>13</v>
      </c>
      <c r="D95" s="21"/>
      <c r="E95" s="21"/>
      <c r="F95" s="21"/>
      <c r="G95" s="21"/>
      <c r="H95" s="21"/>
      <c r="I95" s="18">
        <v>0</v>
      </c>
      <c r="J95" s="18">
        <v>96.322720000000004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83.675049999999999</v>
      </c>
      <c r="U95" s="18">
        <v>0</v>
      </c>
      <c r="V95" s="18">
        <v>0</v>
      </c>
      <c r="W95" s="18">
        <v>83.675049999999999</v>
      </c>
      <c r="X95" s="23">
        <f t="shared" si="1"/>
        <v>86.869484167390624</v>
      </c>
      <c r="Y95" s="7">
        <v>0</v>
      </c>
      <c r="Z95" s="4"/>
    </row>
    <row r="96" spans="1:26" ht="26.25" outlineLevel="1" thickBot="1" x14ac:dyDescent="0.25">
      <c r="A96" s="24" t="s">
        <v>84</v>
      </c>
      <c r="B96" s="25" t="s">
        <v>85</v>
      </c>
      <c r="C96" s="25" t="s">
        <v>3</v>
      </c>
      <c r="D96" s="25"/>
      <c r="E96" s="25"/>
      <c r="F96" s="25"/>
      <c r="G96" s="25"/>
      <c r="H96" s="25"/>
      <c r="I96" s="26">
        <v>0</v>
      </c>
      <c r="J96" s="26">
        <v>55695.67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19701.946</v>
      </c>
      <c r="T96" s="26">
        <v>42115.763700000003</v>
      </c>
      <c r="U96" s="26">
        <v>0</v>
      </c>
      <c r="V96" s="26">
        <v>0</v>
      </c>
      <c r="W96" s="26">
        <v>42115.763700000003</v>
      </c>
      <c r="X96" s="27">
        <f t="shared" si="1"/>
        <v>75.617662378421898</v>
      </c>
      <c r="Y96" s="22">
        <v>0</v>
      </c>
      <c r="Z96" s="4"/>
    </row>
    <row r="97" spans="1:26" ht="25.5" outlineLevel="5" x14ac:dyDescent="0.2">
      <c r="A97" s="8" t="s">
        <v>86</v>
      </c>
      <c r="B97" s="9" t="s">
        <v>87</v>
      </c>
      <c r="C97" s="9" t="s">
        <v>3</v>
      </c>
      <c r="D97" s="9"/>
      <c r="E97" s="9"/>
      <c r="F97" s="9"/>
      <c r="G97" s="9"/>
      <c r="H97" s="9"/>
      <c r="I97" s="10">
        <v>0</v>
      </c>
      <c r="J97" s="10">
        <v>15586.97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11612.71033</v>
      </c>
      <c r="U97" s="10">
        <v>0</v>
      </c>
      <c r="V97" s="10">
        <v>0</v>
      </c>
      <c r="W97" s="10">
        <v>11612.71033</v>
      </c>
      <c r="X97" s="14">
        <f t="shared" si="1"/>
        <v>74.502679674112414</v>
      </c>
      <c r="Y97" s="7">
        <v>0</v>
      </c>
      <c r="Z97" s="4"/>
    </row>
    <row r="98" spans="1:26" ht="51" outlineLevel="6" x14ac:dyDescent="0.2">
      <c r="A98" s="5" t="s">
        <v>10</v>
      </c>
      <c r="B98" s="6" t="s">
        <v>87</v>
      </c>
      <c r="C98" s="6" t="s">
        <v>11</v>
      </c>
      <c r="D98" s="6"/>
      <c r="E98" s="6"/>
      <c r="F98" s="6"/>
      <c r="G98" s="6"/>
      <c r="H98" s="6"/>
      <c r="I98" s="7">
        <v>0</v>
      </c>
      <c r="J98" s="7">
        <v>1221.48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1221.4736800000001</v>
      </c>
      <c r="U98" s="7">
        <v>0</v>
      </c>
      <c r="V98" s="7">
        <v>0</v>
      </c>
      <c r="W98" s="7">
        <v>1221.4736800000001</v>
      </c>
      <c r="X98" s="14">
        <f t="shared" si="1"/>
        <v>99.999482594884896</v>
      </c>
      <c r="Y98" s="7">
        <v>0</v>
      </c>
      <c r="Z98" s="4"/>
    </row>
    <row r="99" spans="1:26" ht="25.5" outlineLevel="6" x14ac:dyDescent="0.2">
      <c r="A99" s="5" t="s">
        <v>12</v>
      </c>
      <c r="B99" s="6" t="s">
        <v>87</v>
      </c>
      <c r="C99" s="6" t="s">
        <v>13</v>
      </c>
      <c r="D99" s="6"/>
      <c r="E99" s="6"/>
      <c r="F99" s="6"/>
      <c r="G99" s="6"/>
      <c r="H99" s="6"/>
      <c r="I99" s="7">
        <v>0</v>
      </c>
      <c r="J99" s="7">
        <v>557.38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557.37464999999997</v>
      </c>
      <c r="U99" s="7">
        <v>0</v>
      </c>
      <c r="V99" s="7">
        <v>0</v>
      </c>
      <c r="W99" s="7">
        <v>557.37464999999997</v>
      </c>
      <c r="X99" s="14">
        <f t="shared" si="1"/>
        <v>99.999040152140367</v>
      </c>
      <c r="Y99" s="7">
        <v>0</v>
      </c>
      <c r="Z99" s="4"/>
    </row>
    <row r="100" spans="1:26" ht="25.5" outlineLevel="6" x14ac:dyDescent="0.2">
      <c r="A100" s="5" t="s">
        <v>68</v>
      </c>
      <c r="B100" s="6" t="s">
        <v>87</v>
      </c>
      <c r="C100" s="6" t="s">
        <v>69</v>
      </c>
      <c r="D100" s="6"/>
      <c r="E100" s="6"/>
      <c r="F100" s="6"/>
      <c r="G100" s="6"/>
      <c r="H100" s="6"/>
      <c r="I100" s="7">
        <v>0</v>
      </c>
      <c r="J100" s="7">
        <v>13784.24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9810</v>
      </c>
      <c r="U100" s="7">
        <v>0</v>
      </c>
      <c r="V100" s="7">
        <v>0</v>
      </c>
      <c r="W100" s="7">
        <v>9810</v>
      </c>
      <c r="X100" s="14">
        <f t="shared" si="1"/>
        <v>71.168232706337093</v>
      </c>
      <c r="Y100" s="7">
        <v>0</v>
      </c>
      <c r="Z100" s="4"/>
    </row>
    <row r="101" spans="1:26" outlineLevel="6" x14ac:dyDescent="0.2">
      <c r="A101" s="5" t="s">
        <v>14</v>
      </c>
      <c r="B101" s="6" t="s">
        <v>87</v>
      </c>
      <c r="C101" s="6" t="s">
        <v>15</v>
      </c>
      <c r="D101" s="6"/>
      <c r="E101" s="6"/>
      <c r="F101" s="6"/>
      <c r="G101" s="6"/>
      <c r="H101" s="6"/>
      <c r="I101" s="7">
        <v>0</v>
      </c>
      <c r="J101" s="7">
        <v>23.87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23.861999999999998</v>
      </c>
      <c r="U101" s="7">
        <v>0</v>
      </c>
      <c r="V101" s="7">
        <v>0</v>
      </c>
      <c r="W101" s="7">
        <v>23.861999999999998</v>
      </c>
      <c r="X101" s="14">
        <f t="shared" si="1"/>
        <v>99.966485127775442</v>
      </c>
      <c r="Y101" s="7">
        <v>0</v>
      </c>
      <c r="Z101" s="4"/>
    </row>
    <row r="102" spans="1:26" ht="15" customHeight="1" outlineLevel="5" x14ac:dyDescent="0.2">
      <c r="A102" s="5" t="s">
        <v>88</v>
      </c>
      <c r="B102" s="6" t="s">
        <v>89</v>
      </c>
      <c r="C102" s="6" t="s">
        <v>3</v>
      </c>
      <c r="D102" s="6"/>
      <c r="E102" s="6"/>
      <c r="F102" s="6"/>
      <c r="G102" s="6"/>
      <c r="H102" s="6"/>
      <c r="I102" s="7">
        <v>0</v>
      </c>
      <c r="J102" s="7">
        <v>8257.3799999999992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6224.2925699999996</v>
      </c>
      <c r="U102" s="7">
        <v>0</v>
      </c>
      <c r="V102" s="7">
        <v>0</v>
      </c>
      <c r="W102" s="7">
        <v>6224.2925699999996</v>
      </c>
      <c r="X102" s="14">
        <f t="shared" si="1"/>
        <v>75.378541014220019</v>
      </c>
      <c r="Y102" s="7">
        <v>0</v>
      </c>
      <c r="Z102" s="4"/>
    </row>
    <row r="103" spans="1:26" ht="51" outlineLevel="6" x14ac:dyDescent="0.2">
      <c r="A103" s="5" t="s">
        <v>10</v>
      </c>
      <c r="B103" s="6" t="s">
        <v>89</v>
      </c>
      <c r="C103" s="6" t="s">
        <v>11</v>
      </c>
      <c r="D103" s="6"/>
      <c r="E103" s="6"/>
      <c r="F103" s="6"/>
      <c r="G103" s="6"/>
      <c r="H103" s="6"/>
      <c r="I103" s="7">
        <v>0</v>
      </c>
      <c r="J103" s="7">
        <v>7472.8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5688.6806999999999</v>
      </c>
      <c r="U103" s="7">
        <v>0</v>
      </c>
      <c r="V103" s="7">
        <v>0</v>
      </c>
      <c r="W103" s="7">
        <v>5688.6806999999999</v>
      </c>
      <c r="X103" s="14">
        <f t="shared" si="1"/>
        <v>76.125156567819289</v>
      </c>
      <c r="Y103" s="7">
        <v>0</v>
      </c>
      <c r="Z103" s="4"/>
    </row>
    <row r="104" spans="1:26" ht="25.5" outlineLevel="6" x14ac:dyDescent="0.2">
      <c r="A104" s="5" t="s">
        <v>12</v>
      </c>
      <c r="B104" s="6" t="s">
        <v>89</v>
      </c>
      <c r="C104" s="6" t="s">
        <v>13</v>
      </c>
      <c r="D104" s="6"/>
      <c r="E104" s="6"/>
      <c r="F104" s="6"/>
      <c r="G104" s="6"/>
      <c r="H104" s="6"/>
      <c r="I104" s="7">
        <v>0</v>
      </c>
      <c r="J104" s="7">
        <v>774.08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528.28886999999997</v>
      </c>
      <c r="U104" s="7">
        <v>0</v>
      </c>
      <c r="V104" s="7">
        <v>0</v>
      </c>
      <c r="W104" s="7">
        <v>528.28886999999997</v>
      </c>
      <c r="X104" s="14">
        <f t="shared" si="1"/>
        <v>68.247321982224051</v>
      </c>
      <c r="Y104" s="7">
        <v>0</v>
      </c>
      <c r="Z104" s="4"/>
    </row>
    <row r="105" spans="1:26" outlineLevel="6" x14ac:dyDescent="0.2">
      <c r="A105" s="5" t="s">
        <v>14</v>
      </c>
      <c r="B105" s="6" t="s">
        <v>89</v>
      </c>
      <c r="C105" s="6" t="s">
        <v>15</v>
      </c>
      <c r="D105" s="6"/>
      <c r="E105" s="6"/>
      <c r="F105" s="6"/>
      <c r="G105" s="6"/>
      <c r="H105" s="6"/>
      <c r="I105" s="7">
        <v>0</v>
      </c>
      <c r="J105" s="7">
        <v>10.5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7.3230000000000004</v>
      </c>
      <c r="U105" s="7">
        <v>0</v>
      </c>
      <c r="V105" s="7">
        <v>0</v>
      </c>
      <c r="W105" s="7">
        <v>7.3230000000000004</v>
      </c>
      <c r="X105" s="14">
        <f t="shared" si="1"/>
        <v>69.742857142857147</v>
      </c>
      <c r="Y105" s="7">
        <v>0</v>
      </c>
      <c r="Z105" s="4"/>
    </row>
    <row r="106" spans="1:26" ht="15.75" customHeight="1" outlineLevel="5" x14ac:dyDescent="0.2">
      <c r="A106" s="5" t="s">
        <v>90</v>
      </c>
      <c r="B106" s="6" t="s">
        <v>91</v>
      </c>
      <c r="C106" s="6" t="s">
        <v>3</v>
      </c>
      <c r="D106" s="6"/>
      <c r="E106" s="6"/>
      <c r="F106" s="6"/>
      <c r="G106" s="6"/>
      <c r="H106" s="6"/>
      <c r="I106" s="7">
        <v>0</v>
      </c>
      <c r="J106" s="7">
        <v>2028.7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1527.6529599999999</v>
      </c>
      <c r="U106" s="7">
        <v>0</v>
      </c>
      <c r="V106" s="7">
        <v>0</v>
      </c>
      <c r="W106" s="7">
        <v>1527.6529599999999</v>
      </c>
      <c r="X106" s="14">
        <f t="shared" si="1"/>
        <v>75.302063390348493</v>
      </c>
      <c r="Y106" s="7">
        <v>0</v>
      </c>
      <c r="Z106" s="4"/>
    </row>
    <row r="107" spans="1:26" ht="51" outlineLevel="6" x14ac:dyDescent="0.2">
      <c r="A107" s="5" t="s">
        <v>10</v>
      </c>
      <c r="B107" s="6" t="s">
        <v>91</v>
      </c>
      <c r="C107" s="6" t="s">
        <v>11</v>
      </c>
      <c r="D107" s="6"/>
      <c r="E107" s="6"/>
      <c r="F107" s="6"/>
      <c r="G107" s="6"/>
      <c r="H107" s="6"/>
      <c r="I107" s="7">
        <v>0</v>
      </c>
      <c r="J107" s="7">
        <v>1168.2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914.69493999999997</v>
      </c>
      <c r="U107" s="7">
        <v>0</v>
      </c>
      <c r="V107" s="7">
        <v>0</v>
      </c>
      <c r="W107" s="7">
        <v>914.69493999999997</v>
      </c>
      <c r="X107" s="14">
        <f t="shared" si="1"/>
        <v>78.299515493922272</v>
      </c>
      <c r="Y107" s="7">
        <v>0</v>
      </c>
      <c r="Z107" s="4"/>
    </row>
    <row r="108" spans="1:26" ht="25.5" outlineLevel="6" x14ac:dyDescent="0.2">
      <c r="A108" s="5" t="s">
        <v>12</v>
      </c>
      <c r="B108" s="6" t="s">
        <v>91</v>
      </c>
      <c r="C108" s="6" t="s">
        <v>13</v>
      </c>
      <c r="D108" s="6"/>
      <c r="E108" s="6"/>
      <c r="F108" s="6"/>
      <c r="G108" s="6"/>
      <c r="H108" s="6"/>
      <c r="I108" s="7">
        <v>0</v>
      </c>
      <c r="J108" s="7">
        <v>857.4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611.01801999999998</v>
      </c>
      <c r="U108" s="7">
        <v>0</v>
      </c>
      <c r="V108" s="7">
        <v>0</v>
      </c>
      <c r="W108" s="7">
        <v>611.01801999999998</v>
      </c>
      <c r="X108" s="14">
        <f t="shared" si="1"/>
        <v>71.264056449731754</v>
      </c>
      <c r="Y108" s="7">
        <v>0</v>
      </c>
      <c r="Z108" s="4"/>
    </row>
    <row r="109" spans="1:26" outlineLevel="6" x14ac:dyDescent="0.2">
      <c r="A109" s="5" t="s">
        <v>14</v>
      </c>
      <c r="B109" s="6" t="s">
        <v>91</v>
      </c>
      <c r="C109" s="6" t="s">
        <v>15</v>
      </c>
      <c r="D109" s="6"/>
      <c r="E109" s="6"/>
      <c r="F109" s="6"/>
      <c r="G109" s="6"/>
      <c r="H109" s="6"/>
      <c r="I109" s="7">
        <v>0</v>
      </c>
      <c r="J109" s="7">
        <v>3.1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1.94</v>
      </c>
      <c r="U109" s="7">
        <v>0</v>
      </c>
      <c r="V109" s="7">
        <v>0</v>
      </c>
      <c r="W109" s="7">
        <v>1.94</v>
      </c>
      <c r="X109" s="14">
        <f t="shared" si="1"/>
        <v>62.580645161290313</v>
      </c>
      <c r="Y109" s="7">
        <v>0</v>
      </c>
      <c r="Z109" s="4"/>
    </row>
    <row r="110" spans="1:26" ht="25.5" outlineLevel="5" x14ac:dyDescent="0.2">
      <c r="A110" s="5" t="s">
        <v>92</v>
      </c>
      <c r="B110" s="6" t="s">
        <v>93</v>
      </c>
      <c r="C110" s="6" t="s">
        <v>3</v>
      </c>
      <c r="D110" s="6"/>
      <c r="E110" s="6"/>
      <c r="F110" s="6"/>
      <c r="G110" s="6"/>
      <c r="H110" s="6"/>
      <c r="I110" s="7">
        <v>0</v>
      </c>
      <c r="J110" s="7">
        <v>4016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3032.07177</v>
      </c>
      <c r="U110" s="7">
        <v>0</v>
      </c>
      <c r="V110" s="7">
        <v>0</v>
      </c>
      <c r="W110" s="7">
        <v>3032.07177</v>
      </c>
      <c r="X110" s="14">
        <f t="shared" si="1"/>
        <v>75.499795069721117</v>
      </c>
      <c r="Y110" s="7">
        <v>0</v>
      </c>
      <c r="Z110" s="4"/>
    </row>
    <row r="111" spans="1:26" ht="51" outlineLevel="6" x14ac:dyDescent="0.2">
      <c r="A111" s="5" t="s">
        <v>10</v>
      </c>
      <c r="B111" s="6" t="s">
        <v>93</v>
      </c>
      <c r="C111" s="6" t="s">
        <v>11</v>
      </c>
      <c r="D111" s="6"/>
      <c r="E111" s="6"/>
      <c r="F111" s="6"/>
      <c r="G111" s="6"/>
      <c r="H111" s="6"/>
      <c r="I111" s="7">
        <v>0</v>
      </c>
      <c r="J111" s="7">
        <v>3356.4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2659.6409100000001</v>
      </c>
      <c r="U111" s="7">
        <v>0</v>
      </c>
      <c r="V111" s="7">
        <v>0</v>
      </c>
      <c r="W111" s="7">
        <v>2659.6409100000001</v>
      </c>
      <c r="X111" s="14">
        <f t="shared" si="1"/>
        <v>79.240880407579553</v>
      </c>
      <c r="Y111" s="7">
        <v>0</v>
      </c>
      <c r="Z111" s="4"/>
    </row>
    <row r="112" spans="1:26" ht="25.5" outlineLevel="6" x14ac:dyDescent="0.2">
      <c r="A112" s="5" t="s">
        <v>12</v>
      </c>
      <c r="B112" s="6" t="s">
        <v>93</v>
      </c>
      <c r="C112" s="6" t="s">
        <v>13</v>
      </c>
      <c r="D112" s="6"/>
      <c r="E112" s="6"/>
      <c r="F112" s="6"/>
      <c r="G112" s="6"/>
      <c r="H112" s="6"/>
      <c r="I112" s="7">
        <v>0</v>
      </c>
      <c r="J112" s="7">
        <v>648.5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364.85086000000001</v>
      </c>
      <c r="U112" s="7">
        <v>0</v>
      </c>
      <c r="V112" s="7">
        <v>0</v>
      </c>
      <c r="W112" s="7">
        <v>364.85086000000001</v>
      </c>
      <c r="X112" s="14">
        <f t="shared" si="1"/>
        <v>56.260734001542026</v>
      </c>
      <c r="Y112" s="7">
        <v>0</v>
      </c>
      <c r="Z112" s="4"/>
    </row>
    <row r="113" spans="1:26" outlineLevel="6" x14ac:dyDescent="0.2">
      <c r="A113" s="5" t="s">
        <v>14</v>
      </c>
      <c r="B113" s="6" t="s">
        <v>93</v>
      </c>
      <c r="C113" s="6" t="s">
        <v>15</v>
      </c>
      <c r="D113" s="6"/>
      <c r="E113" s="6"/>
      <c r="F113" s="6"/>
      <c r="G113" s="6"/>
      <c r="H113" s="6"/>
      <c r="I113" s="7">
        <v>0</v>
      </c>
      <c r="J113" s="7">
        <v>11.1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7.58</v>
      </c>
      <c r="U113" s="7">
        <v>0</v>
      </c>
      <c r="V113" s="7">
        <v>0</v>
      </c>
      <c r="W113" s="7">
        <v>7.58</v>
      </c>
      <c r="X113" s="14">
        <f t="shared" si="1"/>
        <v>68.288288288288285</v>
      </c>
      <c r="Y113" s="7">
        <v>0</v>
      </c>
      <c r="Z113" s="4"/>
    </row>
    <row r="114" spans="1:26" ht="25.5" outlineLevel="5" x14ac:dyDescent="0.2">
      <c r="A114" s="5" t="s">
        <v>94</v>
      </c>
      <c r="B114" s="6" t="s">
        <v>95</v>
      </c>
      <c r="C114" s="6" t="s">
        <v>3</v>
      </c>
      <c r="D114" s="6"/>
      <c r="E114" s="6"/>
      <c r="F114" s="6"/>
      <c r="G114" s="6"/>
      <c r="H114" s="6"/>
      <c r="I114" s="7">
        <v>0</v>
      </c>
      <c r="J114" s="7">
        <v>24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15</v>
      </c>
      <c r="U114" s="7">
        <v>0</v>
      </c>
      <c r="V114" s="7">
        <v>0</v>
      </c>
      <c r="W114" s="7">
        <v>15</v>
      </c>
      <c r="X114" s="14">
        <f t="shared" si="1"/>
        <v>62.5</v>
      </c>
      <c r="Y114" s="7">
        <v>0</v>
      </c>
      <c r="Z114" s="4"/>
    </row>
    <row r="115" spans="1:26" ht="25.5" outlineLevel="6" x14ac:dyDescent="0.2">
      <c r="A115" s="5" t="s">
        <v>12</v>
      </c>
      <c r="B115" s="6" t="s">
        <v>95</v>
      </c>
      <c r="C115" s="6" t="s">
        <v>13</v>
      </c>
      <c r="D115" s="6"/>
      <c r="E115" s="6"/>
      <c r="F115" s="6"/>
      <c r="G115" s="6"/>
      <c r="H115" s="6"/>
      <c r="I115" s="7">
        <v>0</v>
      </c>
      <c r="J115" s="7">
        <v>24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15</v>
      </c>
      <c r="U115" s="7">
        <v>0</v>
      </c>
      <c r="V115" s="7">
        <v>0</v>
      </c>
      <c r="W115" s="7">
        <v>15</v>
      </c>
      <c r="X115" s="14">
        <f t="shared" si="1"/>
        <v>62.5</v>
      </c>
      <c r="Y115" s="7">
        <v>0</v>
      </c>
      <c r="Z115" s="4"/>
    </row>
    <row r="116" spans="1:26" ht="25.5" outlineLevel="5" x14ac:dyDescent="0.2">
      <c r="A116" s="5" t="s">
        <v>28</v>
      </c>
      <c r="B116" s="6" t="s">
        <v>96</v>
      </c>
      <c r="C116" s="6" t="s">
        <v>3</v>
      </c>
      <c r="D116" s="6"/>
      <c r="E116" s="6"/>
      <c r="F116" s="6"/>
      <c r="G116" s="6"/>
      <c r="H116" s="6"/>
      <c r="I116" s="7">
        <v>0</v>
      </c>
      <c r="J116" s="7">
        <v>19204.400000000001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13452.875</v>
      </c>
      <c r="T116" s="7">
        <v>13452.875</v>
      </c>
      <c r="U116" s="7">
        <v>0</v>
      </c>
      <c r="V116" s="7">
        <v>0</v>
      </c>
      <c r="W116" s="7">
        <v>13452.875</v>
      </c>
      <c r="X116" s="14">
        <f t="shared" si="1"/>
        <v>70.051003936597851</v>
      </c>
      <c r="Y116" s="7">
        <v>0</v>
      </c>
      <c r="Z116" s="4"/>
    </row>
    <row r="117" spans="1:26" ht="51" outlineLevel="6" x14ac:dyDescent="0.2">
      <c r="A117" s="5" t="s">
        <v>10</v>
      </c>
      <c r="B117" s="6" t="s">
        <v>96</v>
      </c>
      <c r="C117" s="6" t="s">
        <v>11</v>
      </c>
      <c r="D117" s="6"/>
      <c r="E117" s="6"/>
      <c r="F117" s="6"/>
      <c r="G117" s="6"/>
      <c r="H117" s="6"/>
      <c r="I117" s="7">
        <v>0</v>
      </c>
      <c r="J117" s="7">
        <v>10353.1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7524</v>
      </c>
      <c r="U117" s="7">
        <v>0</v>
      </c>
      <c r="V117" s="7">
        <v>0</v>
      </c>
      <c r="W117" s="7">
        <v>7524</v>
      </c>
      <c r="X117" s="14">
        <f t="shared" si="1"/>
        <v>72.673885116535146</v>
      </c>
      <c r="Y117" s="7">
        <v>0</v>
      </c>
      <c r="Z117" s="4"/>
    </row>
    <row r="118" spans="1:26" ht="25.5" outlineLevel="6" x14ac:dyDescent="0.2">
      <c r="A118" s="5" t="s">
        <v>12</v>
      </c>
      <c r="B118" s="6" t="s">
        <v>96</v>
      </c>
      <c r="C118" s="6" t="s">
        <v>13</v>
      </c>
      <c r="D118" s="6"/>
      <c r="E118" s="6"/>
      <c r="F118" s="6"/>
      <c r="G118" s="6"/>
      <c r="H118" s="6"/>
      <c r="I118" s="7">
        <v>0</v>
      </c>
      <c r="J118" s="7">
        <v>8.1999999999999993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14">
        <f t="shared" si="1"/>
        <v>0</v>
      </c>
      <c r="Y118" s="7">
        <v>0</v>
      </c>
      <c r="Z118" s="4"/>
    </row>
    <row r="119" spans="1:26" ht="25.5" outlineLevel="6" x14ac:dyDescent="0.2">
      <c r="A119" s="5" t="s">
        <v>68</v>
      </c>
      <c r="B119" s="6" t="s">
        <v>96</v>
      </c>
      <c r="C119" s="6" t="s">
        <v>69</v>
      </c>
      <c r="D119" s="6"/>
      <c r="E119" s="6"/>
      <c r="F119" s="6"/>
      <c r="G119" s="6"/>
      <c r="H119" s="6"/>
      <c r="I119" s="7">
        <v>0</v>
      </c>
      <c r="J119" s="7">
        <v>8322.3209999999999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5408.0959999999995</v>
      </c>
      <c r="T119" s="7">
        <v>5408.0959999999995</v>
      </c>
      <c r="U119" s="7">
        <v>0</v>
      </c>
      <c r="V119" s="7">
        <v>0</v>
      </c>
      <c r="W119" s="7">
        <v>5408.0959999999995</v>
      </c>
      <c r="X119" s="14">
        <f t="shared" si="1"/>
        <v>64.983025768893071</v>
      </c>
      <c r="Y119" s="7">
        <v>0</v>
      </c>
      <c r="Z119" s="4"/>
    </row>
    <row r="120" spans="1:26" outlineLevel="6" x14ac:dyDescent="0.2">
      <c r="A120" s="5" t="s">
        <v>14</v>
      </c>
      <c r="B120" s="6" t="s">
        <v>96</v>
      </c>
      <c r="C120" s="6" t="s">
        <v>15</v>
      </c>
      <c r="D120" s="6"/>
      <c r="E120" s="6"/>
      <c r="F120" s="6"/>
      <c r="G120" s="6"/>
      <c r="H120" s="6"/>
      <c r="I120" s="7">
        <v>0</v>
      </c>
      <c r="J120" s="7">
        <v>520.779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520.779</v>
      </c>
      <c r="U120" s="7">
        <v>0</v>
      </c>
      <c r="V120" s="7">
        <v>0</v>
      </c>
      <c r="W120" s="7">
        <v>520.779</v>
      </c>
      <c r="X120" s="14">
        <f t="shared" si="1"/>
        <v>100</v>
      </c>
      <c r="Y120" s="7">
        <v>0</v>
      </c>
      <c r="Z120" s="4"/>
    </row>
    <row r="121" spans="1:26" outlineLevel="5" x14ac:dyDescent="0.2">
      <c r="A121" s="5" t="s">
        <v>97</v>
      </c>
      <c r="B121" s="6" t="s">
        <v>98</v>
      </c>
      <c r="C121" s="6" t="s">
        <v>3</v>
      </c>
      <c r="D121" s="6"/>
      <c r="E121" s="6"/>
      <c r="F121" s="6"/>
      <c r="G121" s="6"/>
      <c r="H121" s="6"/>
      <c r="I121" s="7">
        <v>0</v>
      </c>
      <c r="J121" s="7">
        <v>200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200</v>
      </c>
      <c r="T121" s="7">
        <v>200</v>
      </c>
      <c r="U121" s="7">
        <v>0</v>
      </c>
      <c r="V121" s="7">
        <v>0</v>
      </c>
      <c r="W121" s="7">
        <v>200</v>
      </c>
      <c r="X121" s="14">
        <f t="shared" si="1"/>
        <v>100</v>
      </c>
      <c r="Y121" s="7">
        <v>0</v>
      </c>
      <c r="Z121" s="4"/>
    </row>
    <row r="122" spans="1:26" ht="25.5" outlineLevel="6" x14ac:dyDescent="0.2">
      <c r="A122" s="5" t="s">
        <v>12</v>
      </c>
      <c r="B122" s="6" t="s">
        <v>98</v>
      </c>
      <c r="C122" s="6" t="s">
        <v>13</v>
      </c>
      <c r="D122" s="6"/>
      <c r="E122" s="6"/>
      <c r="F122" s="6"/>
      <c r="G122" s="6"/>
      <c r="H122" s="6"/>
      <c r="I122" s="7">
        <v>0</v>
      </c>
      <c r="J122" s="7">
        <v>200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200</v>
      </c>
      <c r="T122" s="7">
        <v>200</v>
      </c>
      <c r="U122" s="7">
        <v>0</v>
      </c>
      <c r="V122" s="7">
        <v>0</v>
      </c>
      <c r="W122" s="7">
        <v>200</v>
      </c>
      <c r="X122" s="14">
        <f t="shared" si="1"/>
        <v>100</v>
      </c>
      <c r="Y122" s="7">
        <v>0</v>
      </c>
      <c r="Z122" s="4"/>
    </row>
    <row r="123" spans="1:26" ht="76.5" outlineLevel="5" x14ac:dyDescent="0.2">
      <c r="A123" s="5" t="s">
        <v>99</v>
      </c>
      <c r="B123" s="6" t="s">
        <v>100</v>
      </c>
      <c r="C123" s="6" t="s">
        <v>3</v>
      </c>
      <c r="D123" s="6"/>
      <c r="E123" s="6"/>
      <c r="F123" s="6"/>
      <c r="G123" s="6"/>
      <c r="H123" s="6"/>
      <c r="I123" s="7">
        <v>0</v>
      </c>
      <c r="J123" s="7">
        <v>499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374.76600000000002</v>
      </c>
      <c r="T123" s="7">
        <v>374.76600000000002</v>
      </c>
      <c r="U123" s="7">
        <v>0</v>
      </c>
      <c r="V123" s="7">
        <v>0</v>
      </c>
      <c r="W123" s="7">
        <v>374.76600000000002</v>
      </c>
      <c r="X123" s="14">
        <f t="shared" ref="X123:X180" si="2">T123/J123*100</f>
        <v>75.103406813627259</v>
      </c>
      <c r="Y123" s="7">
        <v>0</v>
      </c>
      <c r="Z123" s="4"/>
    </row>
    <row r="124" spans="1:26" ht="51" outlineLevel="6" x14ac:dyDescent="0.2">
      <c r="A124" s="5" t="s">
        <v>10</v>
      </c>
      <c r="B124" s="6" t="s">
        <v>100</v>
      </c>
      <c r="C124" s="6" t="s">
        <v>11</v>
      </c>
      <c r="D124" s="6"/>
      <c r="E124" s="6"/>
      <c r="F124" s="6"/>
      <c r="G124" s="6"/>
      <c r="H124" s="6"/>
      <c r="I124" s="7">
        <v>0</v>
      </c>
      <c r="J124" s="7">
        <v>265.19600000000003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209.732</v>
      </c>
      <c r="U124" s="7">
        <v>0</v>
      </c>
      <c r="V124" s="7">
        <v>0</v>
      </c>
      <c r="W124" s="7">
        <v>209.732</v>
      </c>
      <c r="X124" s="14">
        <f t="shared" si="2"/>
        <v>79.085657400564102</v>
      </c>
      <c r="Y124" s="7">
        <v>0</v>
      </c>
      <c r="Z124" s="4"/>
    </row>
    <row r="125" spans="1:26" ht="25.5" outlineLevel="6" x14ac:dyDescent="0.2">
      <c r="A125" s="5" t="s">
        <v>68</v>
      </c>
      <c r="B125" s="6" t="s">
        <v>100</v>
      </c>
      <c r="C125" s="6" t="s">
        <v>69</v>
      </c>
      <c r="D125" s="6"/>
      <c r="E125" s="6"/>
      <c r="F125" s="6"/>
      <c r="G125" s="6"/>
      <c r="H125" s="6"/>
      <c r="I125" s="7">
        <v>0</v>
      </c>
      <c r="J125" s="7">
        <v>233.804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165.03399999999999</v>
      </c>
      <c r="T125" s="7">
        <v>165.03399999999999</v>
      </c>
      <c r="U125" s="7">
        <v>0</v>
      </c>
      <c r="V125" s="7">
        <v>0</v>
      </c>
      <c r="W125" s="7">
        <v>165.03399999999999</v>
      </c>
      <c r="X125" s="14">
        <f t="shared" si="2"/>
        <v>70.586474140733259</v>
      </c>
      <c r="Y125" s="7">
        <v>0</v>
      </c>
      <c r="Z125" s="4"/>
    </row>
    <row r="126" spans="1:26" ht="92.25" customHeight="1" outlineLevel="5" x14ac:dyDescent="0.2">
      <c r="A126" s="5" t="s">
        <v>101</v>
      </c>
      <c r="B126" s="6" t="s">
        <v>102</v>
      </c>
      <c r="C126" s="6" t="s">
        <v>3</v>
      </c>
      <c r="D126" s="6"/>
      <c r="E126" s="6"/>
      <c r="F126" s="6"/>
      <c r="G126" s="6"/>
      <c r="H126" s="6"/>
      <c r="I126" s="7">
        <v>0</v>
      </c>
      <c r="J126" s="7">
        <v>430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227.185</v>
      </c>
      <c r="T126" s="7">
        <v>227.17507000000001</v>
      </c>
      <c r="U126" s="7">
        <v>0</v>
      </c>
      <c r="V126" s="7">
        <v>0</v>
      </c>
      <c r="W126" s="7">
        <v>227.17507000000001</v>
      </c>
      <c r="X126" s="14">
        <f t="shared" si="2"/>
        <v>52.831411627906974</v>
      </c>
      <c r="Y126" s="7">
        <v>0</v>
      </c>
      <c r="Z126" s="4"/>
    </row>
    <row r="127" spans="1:26" ht="51" outlineLevel="6" x14ac:dyDescent="0.2">
      <c r="A127" s="5" t="s">
        <v>10</v>
      </c>
      <c r="B127" s="6" t="s">
        <v>102</v>
      </c>
      <c r="C127" s="6" t="s">
        <v>11</v>
      </c>
      <c r="D127" s="6"/>
      <c r="E127" s="6"/>
      <c r="F127" s="6"/>
      <c r="G127" s="6"/>
      <c r="H127" s="6"/>
      <c r="I127" s="7">
        <v>0</v>
      </c>
      <c r="J127" s="7">
        <v>427.5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226.27296000000001</v>
      </c>
      <c r="U127" s="7">
        <v>0</v>
      </c>
      <c r="V127" s="7">
        <v>0</v>
      </c>
      <c r="W127" s="7">
        <v>226.27296000000001</v>
      </c>
      <c r="X127" s="14">
        <f t="shared" si="2"/>
        <v>52.929347368421055</v>
      </c>
      <c r="Y127" s="7">
        <v>0</v>
      </c>
      <c r="Z127" s="4"/>
    </row>
    <row r="128" spans="1:26" ht="25.5" outlineLevel="6" x14ac:dyDescent="0.2">
      <c r="A128" s="5" t="s">
        <v>12</v>
      </c>
      <c r="B128" s="6" t="s">
        <v>102</v>
      </c>
      <c r="C128" s="6" t="s">
        <v>13</v>
      </c>
      <c r="D128" s="6"/>
      <c r="E128" s="6"/>
      <c r="F128" s="6"/>
      <c r="G128" s="6"/>
      <c r="H128" s="6"/>
      <c r="I128" s="7">
        <v>0</v>
      </c>
      <c r="J128" s="7">
        <v>2.5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0.90210999999999997</v>
      </c>
      <c r="U128" s="7">
        <v>0</v>
      </c>
      <c r="V128" s="7">
        <v>0</v>
      </c>
      <c r="W128" s="7">
        <v>0.90210999999999997</v>
      </c>
      <c r="X128" s="14">
        <f t="shared" si="2"/>
        <v>36.084400000000002</v>
      </c>
      <c r="Y128" s="7">
        <v>0</v>
      </c>
      <c r="Z128" s="4"/>
    </row>
    <row r="129" spans="1:26" outlineLevel="5" x14ac:dyDescent="0.2">
      <c r="A129" s="5" t="s">
        <v>103</v>
      </c>
      <c r="B129" s="6" t="s">
        <v>104</v>
      </c>
      <c r="C129" s="6" t="s">
        <v>3</v>
      </c>
      <c r="D129" s="6"/>
      <c r="E129" s="6"/>
      <c r="F129" s="6"/>
      <c r="G129" s="6"/>
      <c r="H129" s="6"/>
      <c r="I129" s="7">
        <v>0</v>
      </c>
      <c r="J129" s="7">
        <v>105.4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105.4</v>
      </c>
      <c r="T129" s="7">
        <v>105.4</v>
      </c>
      <c r="U129" s="7">
        <v>0</v>
      </c>
      <c r="V129" s="7">
        <v>0</v>
      </c>
      <c r="W129" s="7">
        <v>105.4</v>
      </c>
      <c r="X129" s="14">
        <f t="shared" si="2"/>
        <v>100</v>
      </c>
      <c r="Y129" s="7">
        <v>0</v>
      </c>
      <c r="Z129" s="4"/>
    </row>
    <row r="130" spans="1:26" ht="25.5" outlineLevel="6" x14ac:dyDescent="0.2">
      <c r="A130" s="5" t="s">
        <v>12</v>
      </c>
      <c r="B130" s="6" t="s">
        <v>104</v>
      </c>
      <c r="C130" s="6" t="s">
        <v>13</v>
      </c>
      <c r="D130" s="6"/>
      <c r="E130" s="6"/>
      <c r="F130" s="6"/>
      <c r="G130" s="6"/>
      <c r="H130" s="6"/>
      <c r="I130" s="7">
        <v>0</v>
      </c>
      <c r="J130" s="7">
        <v>105.4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105.4</v>
      </c>
      <c r="T130" s="7">
        <v>105.4</v>
      </c>
      <c r="U130" s="7">
        <v>0</v>
      </c>
      <c r="V130" s="7">
        <v>0</v>
      </c>
      <c r="W130" s="7">
        <v>105.4</v>
      </c>
      <c r="X130" s="14">
        <f t="shared" si="2"/>
        <v>100</v>
      </c>
      <c r="Y130" s="7">
        <v>0</v>
      </c>
      <c r="Z130" s="4"/>
    </row>
    <row r="131" spans="1:26" ht="25.5" outlineLevel="5" x14ac:dyDescent="0.2">
      <c r="A131" s="5" t="s">
        <v>105</v>
      </c>
      <c r="B131" s="6" t="s">
        <v>106</v>
      </c>
      <c r="C131" s="6" t="s">
        <v>3</v>
      </c>
      <c r="D131" s="6"/>
      <c r="E131" s="6"/>
      <c r="F131" s="6"/>
      <c r="G131" s="6"/>
      <c r="H131" s="6"/>
      <c r="I131" s="7">
        <v>0</v>
      </c>
      <c r="J131" s="7">
        <v>2.1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2.1</v>
      </c>
      <c r="U131" s="7">
        <v>0</v>
      </c>
      <c r="V131" s="7">
        <v>0</v>
      </c>
      <c r="W131" s="7">
        <v>2.1</v>
      </c>
      <c r="X131" s="14">
        <f t="shared" si="2"/>
        <v>100</v>
      </c>
      <c r="Y131" s="7">
        <v>0</v>
      </c>
      <c r="Z131" s="4"/>
    </row>
    <row r="132" spans="1:26" ht="25.5" outlineLevel="6" x14ac:dyDescent="0.2">
      <c r="A132" s="5" t="s">
        <v>12</v>
      </c>
      <c r="B132" s="6" t="s">
        <v>106</v>
      </c>
      <c r="C132" s="6" t="s">
        <v>13</v>
      </c>
      <c r="D132" s="6"/>
      <c r="E132" s="6"/>
      <c r="F132" s="6"/>
      <c r="G132" s="6"/>
      <c r="H132" s="6"/>
      <c r="I132" s="7">
        <v>0</v>
      </c>
      <c r="J132" s="7">
        <v>2.1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2.1</v>
      </c>
      <c r="U132" s="7">
        <v>0</v>
      </c>
      <c r="V132" s="7">
        <v>0</v>
      </c>
      <c r="W132" s="7">
        <v>2.1</v>
      </c>
      <c r="X132" s="14">
        <f t="shared" si="2"/>
        <v>100</v>
      </c>
      <c r="Y132" s="7">
        <v>0</v>
      </c>
      <c r="Z132" s="4"/>
    </row>
    <row r="133" spans="1:26" ht="14.25" customHeight="1" outlineLevel="3" x14ac:dyDescent="0.2">
      <c r="A133" s="5" t="s">
        <v>107</v>
      </c>
      <c r="B133" s="6" t="s">
        <v>108</v>
      </c>
      <c r="C133" s="6" t="s">
        <v>3</v>
      </c>
      <c r="D133" s="6"/>
      <c r="E133" s="6"/>
      <c r="F133" s="6"/>
      <c r="G133" s="6"/>
      <c r="H133" s="6"/>
      <c r="I133" s="7">
        <v>0</v>
      </c>
      <c r="J133" s="7">
        <v>5341.72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5341.72</v>
      </c>
      <c r="T133" s="7">
        <v>5341.72</v>
      </c>
      <c r="U133" s="7">
        <v>0</v>
      </c>
      <c r="V133" s="7">
        <v>0</v>
      </c>
      <c r="W133" s="7">
        <v>5341.72</v>
      </c>
      <c r="X133" s="14">
        <f t="shared" si="2"/>
        <v>100</v>
      </c>
      <c r="Y133" s="7">
        <v>0</v>
      </c>
      <c r="Z133" s="4"/>
    </row>
    <row r="134" spans="1:26" outlineLevel="4" x14ac:dyDescent="0.2">
      <c r="A134" s="5" t="s">
        <v>109</v>
      </c>
      <c r="B134" s="6" t="s">
        <v>110</v>
      </c>
      <c r="C134" s="6" t="s">
        <v>3</v>
      </c>
      <c r="D134" s="6"/>
      <c r="E134" s="6"/>
      <c r="F134" s="6"/>
      <c r="G134" s="6"/>
      <c r="H134" s="6"/>
      <c r="I134" s="7">
        <v>0</v>
      </c>
      <c r="J134" s="7">
        <v>5180.5200000000004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5180.5200000000004</v>
      </c>
      <c r="T134" s="7">
        <v>5180.5200000000004</v>
      </c>
      <c r="U134" s="7">
        <v>0</v>
      </c>
      <c r="V134" s="7">
        <v>0</v>
      </c>
      <c r="W134" s="7">
        <v>5180.5200000000004</v>
      </c>
      <c r="X134" s="14">
        <f t="shared" si="2"/>
        <v>100</v>
      </c>
      <c r="Y134" s="7">
        <v>0</v>
      </c>
      <c r="Z134" s="4"/>
    </row>
    <row r="135" spans="1:26" outlineLevel="5" x14ac:dyDescent="0.2">
      <c r="A135" s="5" t="s">
        <v>103</v>
      </c>
      <c r="B135" s="6" t="s">
        <v>111</v>
      </c>
      <c r="C135" s="6" t="s">
        <v>3</v>
      </c>
      <c r="D135" s="6"/>
      <c r="E135" s="6"/>
      <c r="F135" s="6"/>
      <c r="G135" s="6"/>
      <c r="H135" s="6"/>
      <c r="I135" s="7">
        <v>0</v>
      </c>
      <c r="J135" s="7">
        <v>5180.5200000000004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5180.5200000000004</v>
      </c>
      <c r="T135" s="7">
        <v>5180.5200000000004</v>
      </c>
      <c r="U135" s="7">
        <v>0</v>
      </c>
      <c r="V135" s="7">
        <v>0</v>
      </c>
      <c r="W135" s="7">
        <v>5180.5200000000004</v>
      </c>
      <c r="X135" s="14">
        <f t="shared" si="2"/>
        <v>100</v>
      </c>
      <c r="Y135" s="7">
        <v>0</v>
      </c>
      <c r="Z135" s="4"/>
    </row>
    <row r="136" spans="1:26" ht="25.5" outlineLevel="6" x14ac:dyDescent="0.2">
      <c r="A136" s="5" t="s">
        <v>12</v>
      </c>
      <c r="B136" s="6" t="s">
        <v>111</v>
      </c>
      <c r="C136" s="6" t="s">
        <v>13</v>
      </c>
      <c r="D136" s="6"/>
      <c r="E136" s="6"/>
      <c r="F136" s="6"/>
      <c r="G136" s="6"/>
      <c r="H136" s="6"/>
      <c r="I136" s="7">
        <v>0</v>
      </c>
      <c r="J136" s="7">
        <v>5180.5200000000004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5180.5200000000004</v>
      </c>
      <c r="T136" s="7">
        <v>5180.5200000000004</v>
      </c>
      <c r="U136" s="7">
        <v>0</v>
      </c>
      <c r="V136" s="7">
        <v>0</v>
      </c>
      <c r="W136" s="7">
        <v>5180.5200000000004</v>
      </c>
      <c r="X136" s="14">
        <f t="shared" si="2"/>
        <v>100</v>
      </c>
      <c r="Y136" s="7">
        <v>0</v>
      </c>
      <c r="Z136" s="4"/>
    </row>
    <row r="137" spans="1:26" outlineLevel="4" x14ac:dyDescent="0.2">
      <c r="A137" s="5" t="s">
        <v>112</v>
      </c>
      <c r="B137" s="6" t="s">
        <v>113</v>
      </c>
      <c r="C137" s="6" t="s">
        <v>3</v>
      </c>
      <c r="D137" s="6"/>
      <c r="E137" s="6"/>
      <c r="F137" s="6"/>
      <c r="G137" s="6"/>
      <c r="H137" s="6"/>
      <c r="I137" s="7">
        <v>0</v>
      </c>
      <c r="J137" s="7">
        <v>161.19999999999999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161.19999999999999</v>
      </c>
      <c r="T137" s="7">
        <v>161.19999999999999</v>
      </c>
      <c r="U137" s="7">
        <v>0</v>
      </c>
      <c r="V137" s="7">
        <v>0</v>
      </c>
      <c r="W137" s="7">
        <v>161.19999999999999</v>
      </c>
      <c r="X137" s="14">
        <f t="shared" si="2"/>
        <v>100</v>
      </c>
      <c r="Y137" s="7">
        <v>0</v>
      </c>
      <c r="Z137" s="4"/>
    </row>
    <row r="138" spans="1:26" outlineLevel="5" x14ac:dyDescent="0.2">
      <c r="A138" s="5" t="s">
        <v>103</v>
      </c>
      <c r="B138" s="6" t="s">
        <v>114</v>
      </c>
      <c r="C138" s="6" t="s">
        <v>3</v>
      </c>
      <c r="D138" s="6"/>
      <c r="E138" s="6"/>
      <c r="F138" s="6"/>
      <c r="G138" s="6"/>
      <c r="H138" s="6"/>
      <c r="I138" s="7">
        <v>0</v>
      </c>
      <c r="J138" s="7">
        <v>161.19999999999999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161.19999999999999</v>
      </c>
      <c r="T138" s="7">
        <v>161.19999999999999</v>
      </c>
      <c r="U138" s="7">
        <v>0</v>
      </c>
      <c r="V138" s="7">
        <v>0</v>
      </c>
      <c r="W138" s="7">
        <v>161.19999999999999</v>
      </c>
      <c r="X138" s="14">
        <f t="shared" si="2"/>
        <v>100</v>
      </c>
      <c r="Y138" s="7">
        <v>0</v>
      </c>
      <c r="Z138" s="4"/>
    </row>
    <row r="139" spans="1:26" ht="51" outlineLevel="6" x14ac:dyDescent="0.2">
      <c r="A139" s="5" t="s">
        <v>10</v>
      </c>
      <c r="B139" s="6" t="s">
        <v>114</v>
      </c>
      <c r="C139" s="6" t="s">
        <v>11</v>
      </c>
      <c r="D139" s="6"/>
      <c r="E139" s="6"/>
      <c r="F139" s="6"/>
      <c r="G139" s="6"/>
      <c r="H139" s="6"/>
      <c r="I139" s="7">
        <v>0</v>
      </c>
      <c r="J139" s="7">
        <v>53.73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53.73</v>
      </c>
      <c r="T139" s="7">
        <v>53.73</v>
      </c>
      <c r="U139" s="7">
        <v>0</v>
      </c>
      <c r="V139" s="7">
        <v>0</v>
      </c>
      <c r="W139" s="7">
        <v>53.73</v>
      </c>
      <c r="X139" s="14">
        <f t="shared" si="2"/>
        <v>100</v>
      </c>
      <c r="Y139" s="7">
        <v>0</v>
      </c>
      <c r="Z139" s="4"/>
    </row>
    <row r="140" spans="1:26" ht="26.25" outlineLevel="6" thickBot="1" x14ac:dyDescent="0.25">
      <c r="A140" s="20" t="s">
        <v>12</v>
      </c>
      <c r="B140" s="21" t="s">
        <v>114</v>
      </c>
      <c r="C140" s="21" t="s">
        <v>13</v>
      </c>
      <c r="D140" s="21"/>
      <c r="E140" s="21"/>
      <c r="F140" s="21"/>
      <c r="G140" s="21"/>
      <c r="H140" s="21"/>
      <c r="I140" s="18">
        <v>0</v>
      </c>
      <c r="J140" s="18">
        <v>107.47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107.47</v>
      </c>
      <c r="T140" s="18">
        <v>107.47</v>
      </c>
      <c r="U140" s="18">
        <v>0</v>
      </c>
      <c r="V140" s="18">
        <v>0</v>
      </c>
      <c r="W140" s="18">
        <v>107.47</v>
      </c>
      <c r="X140" s="23">
        <f t="shared" si="2"/>
        <v>100</v>
      </c>
      <c r="Y140" s="7">
        <v>0</v>
      </c>
      <c r="Z140" s="4"/>
    </row>
    <row r="141" spans="1:26" ht="28.5" customHeight="1" outlineLevel="1" thickBot="1" x14ac:dyDescent="0.25">
      <c r="A141" s="24" t="s">
        <v>115</v>
      </c>
      <c r="B141" s="25" t="s">
        <v>116</v>
      </c>
      <c r="C141" s="25" t="s">
        <v>3</v>
      </c>
      <c r="D141" s="25"/>
      <c r="E141" s="25"/>
      <c r="F141" s="25"/>
      <c r="G141" s="25"/>
      <c r="H141" s="25"/>
      <c r="I141" s="26">
        <v>0</v>
      </c>
      <c r="J141" s="26">
        <v>6916.79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1809.4620600000001</v>
      </c>
      <c r="T141" s="26">
        <v>3738.3650899999998</v>
      </c>
      <c r="U141" s="26">
        <v>0</v>
      </c>
      <c r="V141" s="26">
        <v>0</v>
      </c>
      <c r="W141" s="26">
        <v>3738.3650899999998</v>
      </c>
      <c r="X141" s="27">
        <f t="shared" si="2"/>
        <v>54.047688161705068</v>
      </c>
      <c r="Y141" s="22">
        <v>0</v>
      </c>
      <c r="Z141" s="4"/>
    </row>
    <row r="142" spans="1:26" ht="38.25" outlineLevel="5" x14ac:dyDescent="0.2">
      <c r="A142" s="8" t="s">
        <v>117</v>
      </c>
      <c r="B142" s="9" t="s">
        <v>118</v>
      </c>
      <c r="C142" s="9" t="s">
        <v>3</v>
      </c>
      <c r="D142" s="9"/>
      <c r="E142" s="9"/>
      <c r="F142" s="9"/>
      <c r="G142" s="9"/>
      <c r="H142" s="9"/>
      <c r="I142" s="10">
        <v>0</v>
      </c>
      <c r="J142" s="10">
        <v>700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454.40652</v>
      </c>
      <c r="U142" s="10">
        <v>0</v>
      </c>
      <c r="V142" s="10">
        <v>0</v>
      </c>
      <c r="W142" s="10">
        <v>454.40652</v>
      </c>
      <c r="X142" s="14">
        <f t="shared" si="2"/>
        <v>64.915217142857145</v>
      </c>
      <c r="Y142" s="7">
        <v>0</v>
      </c>
      <c r="Z142" s="4"/>
    </row>
    <row r="143" spans="1:26" outlineLevel="6" x14ac:dyDescent="0.2">
      <c r="A143" s="5" t="s">
        <v>14</v>
      </c>
      <c r="B143" s="6" t="s">
        <v>118</v>
      </c>
      <c r="C143" s="6" t="s">
        <v>15</v>
      </c>
      <c r="D143" s="6"/>
      <c r="E143" s="6"/>
      <c r="F143" s="6"/>
      <c r="G143" s="6"/>
      <c r="H143" s="6"/>
      <c r="I143" s="7">
        <v>0</v>
      </c>
      <c r="J143" s="7">
        <v>700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454.40652</v>
      </c>
      <c r="U143" s="7">
        <v>0</v>
      </c>
      <c r="V143" s="7">
        <v>0</v>
      </c>
      <c r="W143" s="7">
        <v>454.40652</v>
      </c>
      <c r="X143" s="14">
        <f t="shared" si="2"/>
        <v>64.915217142857145</v>
      </c>
      <c r="Y143" s="7">
        <v>0</v>
      </c>
      <c r="Z143" s="4"/>
    </row>
    <row r="144" spans="1:26" outlineLevel="5" x14ac:dyDescent="0.2">
      <c r="A144" s="5" t="s">
        <v>119</v>
      </c>
      <c r="B144" s="6" t="s">
        <v>120</v>
      </c>
      <c r="C144" s="6" t="s">
        <v>3</v>
      </c>
      <c r="D144" s="6"/>
      <c r="E144" s="6"/>
      <c r="F144" s="6"/>
      <c r="G144" s="6"/>
      <c r="H144" s="6"/>
      <c r="I144" s="7">
        <v>0</v>
      </c>
      <c r="J144" s="7">
        <v>1616.1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1303.203</v>
      </c>
      <c r="U144" s="7">
        <v>0</v>
      </c>
      <c r="V144" s="7">
        <v>0</v>
      </c>
      <c r="W144" s="7">
        <v>1303.203</v>
      </c>
      <c r="X144" s="14">
        <f t="shared" si="2"/>
        <v>80.638759977724149</v>
      </c>
      <c r="Y144" s="7">
        <v>0</v>
      </c>
      <c r="Z144" s="4"/>
    </row>
    <row r="145" spans="1:26" outlineLevel="6" x14ac:dyDescent="0.2">
      <c r="A145" s="5" t="s">
        <v>18</v>
      </c>
      <c r="B145" s="6" t="s">
        <v>120</v>
      </c>
      <c r="C145" s="6" t="s">
        <v>19</v>
      </c>
      <c r="D145" s="6"/>
      <c r="E145" s="6"/>
      <c r="F145" s="6"/>
      <c r="G145" s="6"/>
      <c r="H145" s="6"/>
      <c r="I145" s="7">
        <v>0</v>
      </c>
      <c r="J145" s="7">
        <v>1616.1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1303.203</v>
      </c>
      <c r="U145" s="7">
        <v>0</v>
      </c>
      <c r="V145" s="7">
        <v>0</v>
      </c>
      <c r="W145" s="7">
        <v>1303.203</v>
      </c>
      <c r="X145" s="14">
        <f t="shared" si="2"/>
        <v>80.638759977724149</v>
      </c>
      <c r="Y145" s="7">
        <v>0</v>
      </c>
      <c r="Z145" s="4"/>
    </row>
    <row r="146" spans="1:26" outlineLevel="5" x14ac:dyDescent="0.2">
      <c r="A146" s="5" t="s">
        <v>121</v>
      </c>
      <c r="B146" s="6" t="s">
        <v>122</v>
      </c>
      <c r="C146" s="6" t="s">
        <v>3</v>
      </c>
      <c r="D146" s="6"/>
      <c r="E146" s="6"/>
      <c r="F146" s="6"/>
      <c r="G146" s="6"/>
      <c r="H146" s="6"/>
      <c r="I146" s="7">
        <v>0</v>
      </c>
      <c r="J146" s="7">
        <v>8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14">
        <f t="shared" si="2"/>
        <v>0</v>
      </c>
      <c r="Y146" s="7">
        <v>0</v>
      </c>
      <c r="Z146" s="4"/>
    </row>
    <row r="147" spans="1:26" ht="25.5" outlineLevel="6" x14ac:dyDescent="0.2">
      <c r="A147" s="5" t="s">
        <v>12</v>
      </c>
      <c r="B147" s="6" t="s">
        <v>122</v>
      </c>
      <c r="C147" s="6" t="s">
        <v>13</v>
      </c>
      <c r="D147" s="6"/>
      <c r="E147" s="6"/>
      <c r="F147" s="6"/>
      <c r="G147" s="6"/>
      <c r="H147" s="6"/>
      <c r="I147" s="7">
        <v>0</v>
      </c>
      <c r="J147" s="7">
        <v>8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14">
        <f t="shared" si="2"/>
        <v>0</v>
      </c>
      <c r="Y147" s="7">
        <v>0</v>
      </c>
      <c r="Z147" s="4"/>
    </row>
    <row r="148" spans="1:26" ht="25.5" outlineLevel="5" x14ac:dyDescent="0.2">
      <c r="A148" s="5" t="s">
        <v>123</v>
      </c>
      <c r="B148" s="6" t="s">
        <v>124</v>
      </c>
      <c r="C148" s="6" t="s">
        <v>3</v>
      </c>
      <c r="D148" s="6"/>
      <c r="E148" s="6"/>
      <c r="F148" s="6"/>
      <c r="G148" s="6"/>
      <c r="H148" s="6"/>
      <c r="I148" s="7">
        <v>0</v>
      </c>
      <c r="J148" s="7">
        <v>68.099999999999994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53.97101</v>
      </c>
      <c r="U148" s="7">
        <v>0</v>
      </c>
      <c r="V148" s="7">
        <v>0</v>
      </c>
      <c r="W148" s="7">
        <v>53.97101</v>
      </c>
      <c r="X148" s="14">
        <f t="shared" si="2"/>
        <v>79.252584434654921</v>
      </c>
      <c r="Y148" s="7">
        <v>0</v>
      </c>
      <c r="Z148" s="4"/>
    </row>
    <row r="149" spans="1:26" ht="25.5" outlineLevel="6" x14ac:dyDescent="0.2">
      <c r="A149" s="5" t="s">
        <v>12</v>
      </c>
      <c r="B149" s="6" t="s">
        <v>124</v>
      </c>
      <c r="C149" s="6" t="s">
        <v>13</v>
      </c>
      <c r="D149" s="6"/>
      <c r="E149" s="6"/>
      <c r="F149" s="6"/>
      <c r="G149" s="6"/>
      <c r="H149" s="6"/>
      <c r="I149" s="7">
        <v>0</v>
      </c>
      <c r="J149" s="7">
        <v>68.099999999999994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53.97101</v>
      </c>
      <c r="U149" s="7">
        <v>0</v>
      </c>
      <c r="V149" s="7">
        <v>0</v>
      </c>
      <c r="W149" s="7">
        <v>53.97101</v>
      </c>
      <c r="X149" s="14">
        <f t="shared" si="2"/>
        <v>79.252584434654921</v>
      </c>
      <c r="Y149" s="7">
        <v>0</v>
      </c>
      <c r="Z149" s="4"/>
    </row>
    <row r="150" spans="1:26" ht="15.75" customHeight="1" outlineLevel="5" x14ac:dyDescent="0.2">
      <c r="A150" s="5" t="s">
        <v>125</v>
      </c>
      <c r="B150" s="6" t="s">
        <v>126</v>
      </c>
      <c r="C150" s="6" t="s">
        <v>3</v>
      </c>
      <c r="D150" s="6"/>
      <c r="E150" s="6"/>
      <c r="F150" s="6"/>
      <c r="G150" s="6"/>
      <c r="H150" s="6"/>
      <c r="I150" s="7">
        <v>0</v>
      </c>
      <c r="J150" s="7">
        <v>76.400000000000006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57.643500000000003</v>
      </c>
      <c r="U150" s="7">
        <v>0</v>
      </c>
      <c r="V150" s="7">
        <v>0</v>
      </c>
      <c r="W150" s="7">
        <v>57.643500000000003</v>
      </c>
      <c r="X150" s="14">
        <f t="shared" si="2"/>
        <v>75.449607329842934</v>
      </c>
      <c r="Y150" s="7">
        <v>0</v>
      </c>
      <c r="Z150" s="4"/>
    </row>
    <row r="151" spans="1:26" ht="25.5" outlineLevel="6" x14ac:dyDescent="0.2">
      <c r="A151" s="5" t="s">
        <v>12</v>
      </c>
      <c r="B151" s="6" t="s">
        <v>126</v>
      </c>
      <c r="C151" s="6" t="s">
        <v>13</v>
      </c>
      <c r="D151" s="6"/>
      <c r="E151" s="6"/>
      <c r="F151" s="6"/>
      <c r="G151" s="6"/>
      <c r="H151" s="6"/>
      <c r="I151" s="7">
        <v>0</v>
      </c>
      <c r="J151" s="7">
        <v>76.400000000000006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57.643500000000003</v>
      </c>
      <c r="U151" s="7">
        <v>0</v>
      </c>
      <c r="V151" s="7">
        <v>0</v>
      </c>
      <c r="W151" s="7">
        <v>57.643500000000003</v>
      </c>
      <c r="X151" s="14">
        <f t="shared" si="2"/>
        <v>75.449607329842934</v>
      </c>
      <c r="Y151" s="7">
        <v>0</v>
      </c>
      <c r="Z151" s="4"/>
    </row>
    <row r="152" spans="1:26" ht="25.5" outlineLevel="5" x14ac:dyDescent="0.2">
      <c r="A152" s="5" t="s">
        <v>127</v>
      </c>
      <c r="B152" s="6" t="s">
        <v>128</v>
      </c>
      <c r="C152" s="6" t="s">
        <v>3</v>
      </c>
      <c r="D152" s="6"/>
      <c r="E152" s="6"/>
      <c r="F152" s="6"/>
      <c r="G152" s="6"/>
      <c r="H152" s="6"/>
      <c r="I152" s="7">
        <v>0</v>
      </c>
      <c r="J152" s="7">
        <v>22.8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8</v>
      </c>
      <c r="U152" s="7">
        <v>0</v>
      </c>
      <c r="V152" s="7">
        <v>0</v>
      </c>
      <c r="W152" s="7">
        <v>8</v>
      </c>
      <c r="X152" s="14">
        <f t="shared" si="2"/>
        <v>35.087719298245609</v>
      </c>
      <c r="Y152" s="7">
        <v>0</v>
      </c>
      <c r="Z152" s="4"/>
    </row>
    <row r="153" spans="1:26" ht="25.5" outlineLevel="6" x14ac:dyDescent="0.2">
      <c r="A153" s="5" t="s">
        <v>12</v>
      </c>
      <c r="B153" s="6" t="s">
        <v>128</v>
      </c>
      <c r="C153" s="6" t="s">
        <v>13</v>
      </c>
      <c r="D153" s="6"/>
      <c r="E153" s="6"/>
      <c r="F153" s="6"/>
      <c r="G153" s="6"/>
      <c r="H153" s="6"/>
      <c r="I153" s="7">
        <v>0</v>
      </c>
      <c r="J153" s="7">
        <v>22.8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8</v>
      </c>
      <c r="U153" s="7">
        <v>0</v>
      </c>
      <c r="V153" s="7">
        <v>0</v>
      </c>
      <c r="W153" s="7">
        <v>8</v>
      </c>
      <c r="X153" s="14">
        <f t="shared" si="2"/>
        <v>35.087719298245609</v>
      </c>
      <c r="Y153" s="7">
        <v>0</v>
      </c>
      <c r="Z153" s="4"/>
    </row>
    <row r="154" spans="1:26" ht="25.5" outlineLevel="5" x14ac:dyDescent="0.2">
      <c r="A154" s="5" t="s">
        <v>129</v>
      </c>
      <c r="B154" s="6" t="s">
        <v>130</v>
      </c>
      <c r="C154" s="6" t="s">
        <v>3</v>
      </c>
      <c r="D154" s="6"/>
      <c r="E154" s="6"/>
      <c r="F154" s="6"/>
      <c r="G154" s="6"/>
      <c r="H154" s="6"/>
      <c r="I154" s="7">
        <v>0</v>
      </c>
      <c r="J154" s="7">
        <v>20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14">
        <f t="shared" si="2"/>
        <v>0</v>
      </c>
      <c r="Y154" s="7">
        <v>0</v>
      </c>
      <c r="Z154" s="4"/>
    </row>
    <row r="155" spans="1:26" ht="25.5" outlineLevel="6" x14ac:dyDescent="0.2">
      <c r="A155" s="5" t="s">
        <v>12</v>
      </c>
      <c r="B155" s="6" t="s">
        <v>130</v>
      </c>
      <c r="C155" s="6" t="s">
        <v>13</v>
      </c>
      <c r="D155" s="6"/>
      <c r="E155" s="6"/>
      <c r="F155" s="6"/>
      <c r="G155" s="6"/>
      <c r="H155" s="6"/>
      <c r="I155" s="7">
        <v>0</v>
      </c>
      <c r="J155" s="7">
        <v>20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14">
        <f t="shared" si="2"/>
        <v>0</v>
      </c>
      <c r="Y155" s="7">
        <v>0</v>
      </c>
      <c r="Z155" s="4"/>
    </row>
    <row r="156" spans="1:26" outlineLevel="5" x14ac:dyDescent="0.2">
      <c r="A156" s="5" t="s">
        <v>131</v>
      </c>
      <c r="B156" s="6" t="s">
        <v>132</v>
      </c>
      <c r="C156" s="6" t="s">
        <v>3</v>
      </c>
      <c r="D156" s="6"/>
      <c r="E156" s="6"/>
      <c r="F156" s="6"/>
      <c r="G156" s="6"/>
      <c r="H156" s="6"/>
      <c r="I156" s="7">
        <v>0</v>
      </c>
      <c r="J156" s="7">
        <v>67.7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51.679000000000002</v>
      </c>
      <c r="U156" s="7">
        <v>0</v>
      </c>
      <c r="V156" s="7">
        <v>0</v>
      </c>
      <c r="W156" s="7">
        <v>51.679000000000002</v>
      </c>
      <c r="X156" s="14">
        <f t="shared" si="2"/>
        <v>76.335302806499257</v>
      </c>
      <c r="Y156" s="7">
        <v>0</v>
      </c>
      <c r="Z156" s="4"/>
    </row>
    <row r="157" spans="1:26" ht="25.5" outlineLevel="6" x14ac:dyDescent="0.2">
      <c r="A157" s="5" t="s">
        <v>12</v>
      </c>
      <c r="B157" s="6" t="s">
        <v>132</v>
      </c>
      <c r="C157" s="6" t="s">
        <v>13</v>
      </c>
      <c r="D157" s="6"/>
      <c r="E157" s="6"/>
      <c r="F157" s="6"/>
      <c r="G157" s="6"/>
      <c r="H157" s="6"/>
      <c r="I157" s="7">
        <v>0</v>
      </c>
      <c r="J157" s="7">
        <v>67.7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51.679000000000002</v>
      </c>
      <c r="U157" s="7">
        <v>0</v>
      </c>
      <c r="V157" s="7">
        <v>0</v>
      </c>
      <c r="W157" s="7">
        <v>51.679000000000002</v>
      </c>
      <c r="X157" s="14">
        <f t="shared" si="2"/>
        <v>76.335302806499257</v>
      </c>
      <c r="Y157" s="7">
        <v>0</v>
      </c>
      <c r="Z157" s="4"/>
    </row>
    <row r="158" spans="1:26" ht="63.75" outlineLevel="5" x14ac:dyDescent="0.2">
      <c r="A158" s="5" t="s">
        <v>133</v>
      </c>
      <c r="B158" s="6" t="s">
        <v>134</v>
      </c>
      <c r="C158" s="6" t="s">
        <v>3</v>
      </c>
      <c r="D158" s="6"/>
      <c r="E158" s="6"/>
      <c r="F158" s="6"/>
      <c r="G158" s="6"/>
      <c r="H158" s="6"/>
      <c r="I158" s="7">
        <v>0</v>
      </c>
      <c r="J158" s="7">
        <v>1603.2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14">
        <f t="shared" si="2"/>
        <v>0</v>
      </c>
      <c r="Y158" s="7">
        <v>0</v>
      </c>
      <c r="Z158" s="4"/>
    </row>
    <row r="159" spans="1:26" ht="25.5" outlineLevel="6" x14ac:dyDescent="0.2">
      <c r="A159" s="5" t="s">
        <v>12</v>
      </c>
      <c r="B159" s="6" t="s">
        <v>134</v>
      </c>
      <c r="C159" s="6" t="s">
        <v>13</v>
      </c>
      <c r="D159" s="6"/>
      <c r="E159" s="6"/>
      <c r="F159" s="6"/>
      <c r="G159" s="6"/>
      <c r="H159" s="6"/>
      <c r="I159" s="7">
        <v>0</v>
      </c>
      <c r="J159" s="7">
        <v>1603.2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14">
        <f t="shared" si="2"/>
        <v>0</v>
      </c>
      <c r="Y159" s="7">
        <v>0</v>
      </c>
      <c r="Z159" s="4"/>
    </row>
    <row r="160" spans="1:26" ht="51" outlineLevel="5" x14ac:dyDescent="0.2">
      <c r="A160" s="5" t="s">
        <v>135</v>
      </c>
      <c r="B160" s="6" t="s">
        <v>136</v>
      </c>
      <c r="C160" s="6" t="s">
        <v>3</v>
      </c>
      <c r="D160" s="6"/>
      <c r="E160" s="6"/>
      <c r="F160" s="6"/>
      <c r="G160" s="6"/>
      <c r="H160" s="6"/>
      <c r="I160" s="7">
        <v>0</v>
      </c>
      <c r="J160" s="7">
        <v>4.05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14">
        <f t="shared" si="2"/>
        <v>0</v>
      </c>
      <c r="Y160" s="7">
        <v>0</v>
      </c>
      <c r="Z160" s="4"/>
    </row>
    <row r="161" spans="1:26" outlineLevel="6" x14ac:dyDescent="0.2">
      <c r="A161" s="5" t="s">
        <v>263</v>
      </c>
      <c r="B161" s="6" t="s">
        <v>136</v>
      </c>
      <c r="C161" s="6" t="s">
        <v>19</v>
      </c>
      <c r="D161" s="6"/>
      <c r="E161" s="6"/>
      <c r="F161" s="6"/>
      <c r="G161" s="6"/>
      <c r="H161" s="6"/>
      <c r="I161" s="7">
        <v>0</v>
      </c>
      <c r="J161" s="7">
        <v>4.05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14">
        <f t="shared" si="2"/>
        <v>0</v>
      </c>
      <c r="Y161" s="7">
        <v>0</v>
      </c>
      <c r="Z161" s="4"/>
    </row>
    <row r="162" spans="1:26" outlineLevel="5" x14ac:dyDescent="0.2">
      <c r="A162" s="5" t="s">
        <v>137</v>
      </c>
      <c r="B162" s="6" t="s">
        <v>138</v>
      </c>
      <c r="C162" s="6" t="s">
        <v>3</v>
      </c>
      <c r="D162" s="6"/>
      <c r="E162" s="6"/>
      <c r="F162" s="6"/>
      <c r="G162" s="6"/>
      <c r="H162" s="6"/>
      <c r="I162" s="7">
        <v>0</v>
      </c>
      <c r="J162" s="7">
        <v>2714.24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1809.4620600000001</v>
      </c>
      <c r="T162" s="7">
        <v>1809.4620600000001</v>
      </c>
      <c r="U162" s="7">
        <v>0</v>
      </c>
      <c r="V162" s="7">
        <v>0</v>
      </c>
      <c r="W162" s="7">
        <v>1809.4620600000001</v>
      </c>
      <c r="X162" s="14">
        <f t="shared" si="2"/>
        <v>66.665514471822689</v>
      </c>
      <c r="Y162" s="7">
        <v>0</v>
      </c>
      <c r="Z162" s="4"/>
    </row>
    <row r="163" spans="1:26" outlineLevel="6" x14ac:dyDescent="0.2">
      <c r="A163" s="5" t="s">
        <v>18</v>
      </c>
      <c r="B163" s="6" t="s">
        <v>138</v>
      </c>
      <c r="C163" s="6" t="s">
        <v>19</v>
      </c>
      <c r="D163" s="6"/>
      <c r="E163" s="6"/>
      <c r="F163" s="6"/>
      <c r="G163" s="6"/>
      <c r="H163" s="6"/>
      <c r="I163" s="7">
        <v>0</v>
      </c>
      <c r="J163" s="7">
        <v>2714.24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1809.4620600000001</v>
      </c>
      <c r="T163" s="7">
        <v>1809.4620600000001</v>
      </c>
      <c r="U163" s="7">
        <v>0</v>
      </c>
      <c r="V163" s="7">
        <v>0</v>
      </c>
      <c r="W163" s="7">
        <v>1809.4620600000001</v>
      </c>
      <c r="X163" s="14">
        <f t="shared" si="2"/>
        <v>66.665514471822689</v>
      </c>
      <c r="Y163" s="7">
        <v>0</v>
      </c>
      <c r="Z163" s="4"/>
    </row>
    <row r="164" spans="1:26" ht="25.5" outlineLevel="5" x14ac:dyDescent="0.2">
      <c r="A164" s="5" t="s">
        <v>139</v>
      </c>
      <c r="B164" s="6" t="s">
        <v>140</v>
      </c>
      <c r="C164" s="6" t="s">
        <v>3</v>
      </c>
      <c r="D164" s="6"/>
      <c r="E164" s="6"/>
      <c r="F164" s="6"/>
      <c r="G164" s="6"/>
      <c r="H164" s="6"/>
      <c r="I164" s="7">
        <v>0</v>
      </c>
      <c r="J164" s="7">
        <v>16.2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14">
        <f t="shared" si="2"/>
        <v>0</v>
      </c>
      <c r="Y164" s="7">
        <v>0</v>
      </c>
      <c r="Z164" s="4"/>
    </row>
    <row r="165" spans="1:26" ht="26.25" outlineLevel="6" thickBot="1" x14ac:dyDescent="0.25">
      <c r="A165" s="20" t="s">
        <v>12</v>
      </c>
      <c r="B165" s="21" t="s">
        <v>140</v>
      </c>
      <c r="C165" s="21" t="s">
        <v>13</v>
      </c>
      <c r="D165" s="21"/>
      <c r="E165" s="21"/>
      <c r="F165" s="21"/>
      <c r="G165" s="21"/>
      <c r="H165" s="21"/>
      <c r="I165" s="18">
        <v>0</v>
      </c>
      <c r="J165" s="18">
        <v>16.2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23">
        <f t="shared" si="2"/>
        <v>0</v>
      </c>
      <c r="Y165" s="7">
        <v>0</v>
      </c>
      <c r="Z165" s="4"/>
    </row>
    <row r="166" spans="1:26" ht="27.75" customHeight="1" outlineLevel="1" thickBot="1" x14ac:dyDescent="0.25">
      <c r="A166" s="24" t="s">
        <v>141</v>
      </c>
      <c r="B166" s="25" t="s">
        <v>142</v>
      </c>
      <c r="C166" s="25" t="s">
        <v>3</v>
      </c>
      <c r="D166" s="25"/>
      <c r="E166" s="25"/>
      <c r="F166" s="25"/>
      <c r="G166" s="25"/>
      <c r="H166" s="25"/>
      <c r="I166" s="26">
        <v>0</v>
      </c>
      <c r="J166" s="26">
        <v>2649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376.32702</v>
      </c>
      <c r="U166" s="26">
        <v>0</v>
      </c>
      <c r="V166" s="26">
        <v>0</v>
      </c>
      <c r="W166" s="26">
        <v>376.32702</v>
      </c>
      <c r="X166" s="27">
        <f t="shared" si="2"/>
        <v>14.206380520951303</v>
      </c>
      <c r="Y166" s="22">
        <v>0</v>
      </c>
      <c r="Z166" s="4"/>
    </row>
    <row r="167" spans="1:26" outlineLevel="5" x14ac:dyDescent="0.2">
      <c r="A167" s="8" t="s">
        <v>143</v>
      </c>
      <c r="B167" s="9" t="s">
        <v>144</v>
      </c>
      <c r="C167" s="9" t="s">
        <v>3</v>
      </c>
      <c r="D167" s="9"/>
      <c r="E167" s="9"/>
      <c r="F167" s="9"/>
      <c r="G167" s="9"/>
      <c r="H167" s="9"/>
      <c r="I167" s="10">
        <v>0</v>
      </c>
      <c r="J167" s="10">
        <v>1312.4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243.38802000000001</v>
      </c>
      <c r="U167" s="10">
        <v>0</v>
      </c>
      <c r="V167" s="10">
        <v>0</v>
      </c>
      <c r="W167" s="10">
        <v>243.38802000000001</v>
      </c>
      <c r="X167" s="14">
        <f t="shared" si="2"/>
        <v>18.545262115208779</v>
      </c>
      <c r="Y167" s="7">
        <v>0</v>
      </c>
      <c r="Z167" s="4"/>
    </row>
    <row r="168" spans="1:26" ht="25.5" outlineLevel="6" x14ac:dyDescent="0.2">
      <c r="A168" s="5" t="s">
        <v>12</v>
      </c>
      <c r="B168" s="6" t="s">
        <v>144</v>
      </c>
      <c r="C168" s="6" t="s">
        <v>13</v>
      </c>
      <c r="D168" s="6"/>
      <c r="E168" s="6"/>
      <c r="F168" s="6"/>
      <c r="G168" s="6"/>
      <c r="H168" s="6"/>
      <c r="I168" s="7">
        <v>0</v>
      </c>
      <c r="J168" s="7">
        <v>1252.4000000000001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211.81901999999999</v>
      </c>
      <c r="U168" s="7">
        <v>0</v>
      </c>
      <c r="V168" s="7">
        <v>0</v>
      </c>
      <c r="W168" s="7">
        <v>211.81901999999999</v>
      </c>
      <c r="X168" s="14">
        <f t="shared" si="2"/>
        <v>16.913048546790161</v>
      </c>
      <c r="Y168" s="7">
        <v>0</v>
      </c>
      <c r="Z168" s="4"/>
    </row>
    <row r="169" spans="1:26" outlineLevel="6" x14ac:dyDescent="0.2">
      <c r="A169" s="5" t="s">
        <v>14</v>
      </c>
      <c r="B169" s="6" t="s">
        <v>144</v>
      </c>
      <c r="C169" s="6" t="s">
        <v>15</v>
      </c>
      <c r="D169" s="6"/>
      <c r="E169" s="6"/>
      <c r="F169" s="6"/>
      <c r="G169" s="6"/>
      <c r="H169" s="6"/>
      <c r="I169" s="7">
        <v>0</v>
      </c>
      <c r="J169" s="7">
        <v>60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31.568999999999999</v>
      </c>
      <c r="U169" s="7">
        <v>0</v>
      </c>
      <c r="V169" s="7">
        <v>0</v>
      </c>
      <c r="W169" s="7">
        <v>31.568999999999999</v>
      </c>
      <c r="X169" s="14">
        <f t="shared" si="2"/>
        <v>52.615000000000002</v>
      </c>
      <c r="Y169" s="7">
        <v>0</v>
      </c>
      <c r="Z169" s="4"/>
    </row>
    <row r="170" spans="1:26" outlineLevel="5" x14ac:dyDescent="0.2">
      <c r="A170" s="5" t="s">
        <v>145</v>
      </c>
      <c r="B170" s="6" t="s">
        <v>146</v>
      </c>
      <c r="C170" s="6" t="s">
        <v>3</v>
      </c>
      <c r="D170" s="6"/>
      <c r="E170" s="6"/>
      <c r="F170" s="6"/>
      <c r="G170" s="6"/>
      <c r="H170" s="6"/>
      <c r="I170" s="7">
        <v>0</v>
      </c>
      <c r="J170" s="7">
        <v>400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132.93899999999999</v>
      </c>
      <c r="U170" s="7">
        <v>0</v>
      </c>
      <c r="V170" s="7">
        <v>0</v>
      </c>
      <c r="W170" s="7">
        <v>132.93899999999999</v>
      </c>
      <c r="X170" s="14">
        <f t="shared" si="2"/>
        <v>33.234749999999998</v>
      </c>
      <c r="Y170" s="7">
        <v>0</v>
      </c>
      <c r="Z170" s="4"/>
    </row>
    <row r="171" spans="1:26" ht="25.5" outlineLevel="6" x14ac:dyDescent="0.2">
      <c r="A171" s="5" t="s">
        <v>12</v>
      </c>
      <c r="B171" s="6" t="s">
        <v>146</v>
      </c>
      <c r="C171" s="6" t="s">
        <v>13</v>
      </c>
      <c r="D171" s="6"/>
      <c r="E171" s="6"/>
      <c r="F171" s="6"/>
      <c r="G171" s="6"/>
      <c r="H171" s="6"/>
      <c r="I171" s="7">
        <v>0</v>
      </c>
      <c r="J171" s="7">
        <v>400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132.93899999999999</v>
      </c>
      <c r="U171" s="7">
        <v>0</v>
      </c>
      <c r="V171" s="7">
        <v>0</v>
      </c>
      <c r="W171" s="7">
        <v>132.93899999999999</v>
      </c>
      <c r="X171" s="14">
        <f t="shared" si="2"/>
        <v>33.234749999999998</v>
      </c>
      <c r="Y171" s="7">
        <v>0</v>
      </c>
      <c r="Z171" s="4"/>
    </row>
    <row r="172" spans="1:26" outlineLevel="5" x14ac:dyDescent="0.2">
      <c r="A172" s="5" t="s">
        <v>147</v>
      </c>
      <c r="B172" s="6" t="s">
        <v>148</v>
      </c>
      <c r="C172" s="6" t="s">
        <v>3</v>
      </c>
      <c r="D172" s="6"/>
      <c r="E172" s="6"/>
      <c r="F172" s="6"/>
      <c r="G172" s="6"/>
      <c r="H172" s="6"/>
      <c r="I172" s="7">
        <v>0</v>
      </c>
      <c r="J172" s="7">
        <v>936.6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14">
        <f t="shared" si="2"/>
        <v>0</v>
      </c>
      <c r="Y172" s="7">
        <v>0</v>
      </c>
      <c r="Z172" s="4"/>
    </row>
    <row r="173" spans="1:26" ht="26.25" outlineLevel="6" thickBot="1" x14ac:dyDescent="0.25">
      <c r="A173" s="20" t="s">
        <v>12</v>
      </c>
      <c r="B173" s="21" t="s">
        <v>148</v>
      </c>
      <c r="C173" s="21" t="s">
        <v>13</v>
      </c>
      <c r="D173" s="21"/>
      <c r="E173" s="21"/>
      <c r="F173" s="21"/>
      <c r="G173" s="21"/>
      <c r="H173" s="21"/>
      <c r="I173" s="18">
        <v>0</v>
      </c>
      <c r="J173" s="18">
        <v>936.6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23">
        <f t="shared" si="2"/>
        <v>0</v>
      </c>
      <c r="Y173" s="7">
        <v>0</v>
      </c>
      <c r="Z173" s="4"/>
    </row>
    <row r="174" spans="1:26" ht="39" outlineLevel="1" thickBot="1" x14ac:dyDescent="0.25">
      <c r="A174" s="24" t="s">
        <v>149</v>
      </c>
      <c r="B174" s="25" t="s">
        <v>150</v>
      </c>
      <c r="C174" s="25" t="s">
        <v>3</v>
      </c>
      <c r="D174" s="25"/>
      <c r="E174" s="25"/>
      <c r="F174" s="25"/>
      <c r="G174" s="25"/>
      <c r="H174" s="25"/>
      <c r="I174" s="26">
        <v>0</v>
      </c>
      <c r="J174" s="26">
        <v>270</v>
      </c>
      <c r="K174" s="26">
        <v>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7">
        <f t="shared" si="2"/>
        <v>0</v>
      </c>
      <c r="Y174" s="22">
        <v>0</v>
      </c>
      <c r="Z174" s="4"/>
    </row>
    <row r="175" spans="1:26" outlineLevel="2" x14ac:dyDescent="0.2">
      <c r="A175" s="8" t="s">
        <v>151</v>
      </c>
      <c r="B175" s="9" t="s">
        <v>152</v>
      </c>
      <c r="C175" s="9" t="s">
        <v>3</v>
      </c>
      <c r="D175" s="9"/>
      <c r="E175" s="9"/>
      <c r="F175" s="9"/>
      <c r="G175" s="9"/>
      <c r="H175" s="9"/>
      <c r="I175" s="10">
        <v>0</v>
      </c>
      <c r="J175" s="10">
        <v>270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4">
        <f t="shared" si="2"/>
        <v>0</v>
      </c>
      <c r="Y175" s="7">
        <v>0</v>
      </c>
      <c r="Z175" s="4"/>
    </row>
    <row r="176" spans="1:26" ht="38.25" outlineLevel="5" x14ac:dyDescent="0.2">
      <c r="A176" s="5" t="s">
        <v>153</v>
      </c>
      <c r="B176" s="6" t="s">
        <v>154</v>
      </c>
      <c r="C176" s="6" t="s">
        <v>3</v>
      </c>
      <c r="D176" s="6"/>
      <c r="E176" s="6"/>
      <c r="F176" s="6"/>
      <c r="G176" s="6"/>
      <c r="H176" s="6"/>
      <c r="I176" s="7">
        <v>0</v>
      </c>
      <c r="J176" s="7">
        <v>251.5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14">
        <f t="shared" si="2"/>
        <v>0</v>
      </c>
      <c r="Y176" s="7">
        <v>0</v>
      </c>
      <c r="Z176" s="4"/>
    </row>
    <row r="177" spans="1:26" ht="25.5" outlineLevel="6" x14ac:dyDescent="0.2">
      <c r="A177" s="5" t="s">
        <v>12</v>
      </c>
      <c r="B177" s="6" t="s">
        <v>154</v>
      </c>
      <c r="C177" s="6" t="s">
        <v>13</v>
      </c>
      <c r="D177" s="6"/>
      <c r="E177" s="6"/>
      <c r="F177" s="6"/>
      <c r="G177" s="6"/>
      <c r="H177" s="6"/>
      <c r="I177" s="7">
        <v>0</v>
      </c>
      <c r="J177" s="7">
        <v>251.5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14">
        <f t="shared" si="2"/>
        <v>0</v>
      </c>
      <c r="Y177" s="7">
        <v>0</v>
      </c>
      <c r="Z177" s="4"/>
    </row>
    <row r="178" spans="1:26" ht="39" customHeight="1" outlineLevel="5" x14ac:dyDescent="0.2">
      <c r="A178" s="5" t="s">
        <v>155</v>
      </c>
      <c r="B178" s="6" t="s">
        <v>156</v>
      </c>
      <c r="C178" s="6" t="s">
        <v>3</v>
      </c>
      <c r="D178" s="6"/>
      <c r="E178" s="6"/>
      <c r="F178" s="6"/>
      <c r="G178" s="6"/>
      <c r="H178" s="6"/>
      <c r="I178" s="7">
        <v>0</v>
      </c>
      <c r="J178" s="7">
        <v>18.5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14">
        <f t="shared" si="2"/>
        <v>0</v>
      </c>
      <c r="Y178" s="7">
        <v>0</v>
      </c>
      <c r="Z178" s="4"/>
    </row>
    <row r="179" spans="1:26" ht="26.25" outlineLevel="6" thickBot="1" x14ac:dyDescent="0.25">
      <c r="A179" s="20" t="s">
        <v>12</v>
      </c>
      <c r="B179" s="21" t="s">
        <v>156</v>
      </c>
      <c r="C179" s="21" t="s">
        <v>13</v>
      </c>
      <c r="D179" s="21"/>
      <c r="E179" s="21"/>
      <c r="F179" s="21"/>
      <c r="G179" s="21"/>
      <c r="H179" s="21"/>
      <c r="I179" s="18">
        <v>0</v>
      </c>
      <c r="J179" s="18">
        <v>18.5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23">
        <f t="shared" si="2"/>
        <v>0</v>
      </c>
      <c r="Y179" s="7">
        <v>0</v>
      </c>
      <c r="Z179" s="4"/>
    </row>
    <row r="180" spans="1:26" ht="39" outlineLevel="1" thickBot="1" x14ac:dyDescent="0.25">
      <c r="A180" s="24" t="s">
        <v>157</v>
      </c>
      <c r="B180" s="25" t="s">
        <v>158</v>
      </c>
      <c r="C180" s="25" t="s">
        <v>3</v>
      </c>
      <c r="D180" s="25"/>
      <c r="E180" s="25"/>
      <c r="F180" s="25"/>
      <c r="G180" s="25"/>
      <c r="H180" s="25"/>
      <c r="I180" s="26">
        <v>0</v>
      </c>
      <c r="J180" s="26">
        <v>29185.1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3014</v>
      </c>
      <c r="T180" s="26">
        <v>22280.989699999998</v>
      </c>
      <c r="U180" s="26">
        <v>0</v>
      </c>
      <c r="V180" s="26">
        <v>0</v>
      </c>
      <c r="W180" s="26">
        <v>22280.989699999998</v>
      </c>
      <c r="X180" s="27">
        <f t="shared" si="2"/>
        <v>76.343715457545116</v>
      </c>
      <c r="Y180" s="22">
        <v>0</v>
      </c>
      <c r="Z180" s="4"/>
    </row>
    <row r="181" spans="1:26" ht="25.5" outlineLevel="5" x14ac:dyDescent="0.2">
      <c r="A181" s="8" t="s">
        <v>159</v>
      </c>
      <c r="B181" s="9" t="s">
        <v>160</v>
      </c>
      <c r="C181" s="9" t="s">
        <v>3</v>
      </c>
      <c r="D181" s="9"/>
      <c r="E181" s="9"/>
      <c r="F181" s="9"/>
      <c r="G181" s="9"/>
      <c r="H181" s="9"/>
      <c r="I181" s="10">
        <v>0</v>
      </c>
      <c r="J181" s="10">
        <v>4224.1000000000004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3058.3028399999998</v>
      </c>
      <c r="U181" s="10">
        <v>0</v>
      </c>
      <c r="V181" s="10">
        <v>0</v>
      </c>
      <c r="W181" s="10">
        <v>3058.3028399999998</v>
      </c>
      <c r="X181" s="14">
        <f t="shared" ref="X181:X238" si="3">T181/J181*100</f>
        <v>72.401288795246316</v>
      </c>
      <c r="Y181" s="7">
        <v>0</v>
      </c>
      <c r="Z181" s="4"/>
    </row>
    <row r="182" spans="1:26" ht="51" outlineLevel="6" x14ac:dyDescent="0.2">
      <c r="A182" s="5" t="s">
        <v>10</v>
      </c>
      <c r="B182" s="6" t="s">
        <v>160</v>
      </c>
      <c r="C182" s="6" t="s">
        <v>11</v>
      </c>
      <c r="D182" s="6"/>
      <c r="E182" s="6"/>
      <c r="F182" s="6"/>
      <c r="G182" s="6"/>
      <c r="H182" s="6"/>
      <c r="I182" s="7">
        <v>0</v>
      </c>
      <c r="J182" s="7">
        <v>3813.7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2824.3406199999999</v>
      </c>
      <c r="U182" s="7">
        <v>0</v>
      </c>
      <c r="V182" s="7">
        <v>0</v>
      </c>
      <c r="W182" s="7">
        <v>2824.3406199999999</v>
      </c>
      <c r="X182" s="14">
        <f t="shared" si="3"/>
        <v>74.057755460576345</v>
      </c>
      <c r="Y182" s="7">
        <v>0</v>
      </c>
      <c r="Z182" s="4"/>
    </row>
    <row r="183" spans="1:26" ht="25.5" outlineLevel="6" x14ac:dyDescent="0.2">
      <c r="A183" s="5" t="s">
        <v>12</v>
      </c>
      <c r="B183" s="6" t="s">
        <v>160</v>
      </c>
      <c r="C183" s="6" t="s">
        <v>13</v>
      </c>
      <c r="D183" s="6"/>
      <c r="E183" s="6"/>
      <c r="F183" s="6"/>
      <c r="G183" s="6"/>
      <c r="H183" s="6"/>
      <c r="I183" s="7">
        <v>0</v>
      </c>
      <c r="J183" s="7">
        <v>405.9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229.77726000000001</v>
      </c>
      <c r="U183" s="7">
        <v>0</v>
      </c>
      <c r="V183" s="7">
        <v>0</v>
      </c>
      <c r="W183" s="7">
        <v>229.77726000000001</v>
      </c>
      <c r="X183" s="14">
        <f t="shared" si="3"/>
        <v>56.60932742054694</v>
      </c>
      <c r="Y183" s="7">
        <v>0</v>
      </c>
      <c r="Z183" s="4"/>
    </row>
    <row r="184" spans="1:26" outlineLevel="6" x14ac:dyDescent="0.2">
      <c r="A184" s="5" t="s">
        <v>14</v>
      </c>
      <c r="B184" s="6" t="s">
        <v>160</v>
      </c>
      <c r="C184" s="6" t="s">
        <v>15</v>
      </c>
      <c r="D184" s="6"/>
      <c r="E184" s="6"/>
      <c r="F184" s="6"/>
      <c r="G184" s="6"/>
      <c r="H184" s="6"/>
      <c r="I184" s="7">
        <v>0</v>
      </c>
      <c r="J184" s="7">
        <v>4.5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4.1849600000000002</v>
      </c>
      <c r="U184" s="7">
        <v>0</v>
      </c>
      <c r="V184" s="7">
        <v>0</v>
      </c>
      <c r="W184" s="7">
        <v>4.1849600000000002</v>
      </c>
      <c r="X184" s="14">
        <f t="shared" si="3"/>
        <v>92.999111111111119</v>
      </c>
      <c r="Y184" s="7">
        <v>0</v>
      </c>
      <c r="Z184" s="4"/>
    </row>
    <row r="185" spans="1:26" ht="51" outlineLevel="5" x14ac:dyDescent="0.2">
      <c r="A185" s="5" t="s">
        <v>161</v>
      </c>
      <c r="B185" s="6" t="s">
        <v>162</v>
      </c>
      <c r="C185" s="6" t="s">
        <v>3</v>
      </c>
      <c r="D185" s="6"/>
      <c r="E185" s="6"/>
      <c r="F185" s="6"/>
      <c r="G185" s="6"/>
      <c r="H185" s="6"/>
      <c r="I185" s="7">
        <v>0</v>
      </c>
      <c r="J185" s="7">
        <v>9117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7392.4</v>
      </c>
      <c r="U185" s="7">
        <v>0</v>
      </c>
      <c r="V185" s="7">
        <v>0</v>
      </c>
      <c r="W185" s="7">
        <v>7392.4</v>
      </c>
      <c r="X185" s="14">
        <f t="shared" si="3"/>
        <v>81.083689810244593</v>
      </c>
      <c r="Y185" s="7">
        <v>0</v>
      </c>
      <c r="Z185" s="4"/>
    </row>
    <row r="186" spans="1:26" outlineLevel="6" x14ac:dyDescent="0.2">
      <c r="A186" s="5" t="s">
        <v>163</v>
      </c>
      <c r="B186" s="6" t="s">
        <v>162</v>
      </c>
      <c r="C186" s="6" t="s">
        <v>164</v>
      </c>
      <c r="D186" s="6"/>
      <c r="E186" s="6"/>
      <c r="F186" s="6"/>
      <c r="G186" s="6"/>
      <c r="H186" s="6"/>
      <c r="I186" s="7">
        <v>0</v>
      </c>
      <c r="J186" s="7">
        <v>9117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7392.4</v>
      </c>
      <c r="U186" s="7">
        <v>0</v>
      </c>
      <c r="V186" s="7">
        <v>0</v>
      </c>
      <c r="W186" s="7">
        <v>7392.4</v>
      </c>
      <c r="X186" s="14">
        <f t="shared" si="3"/>
        <v>81.083689810244593</v>
      </c>
      <c r="Y186" s="7">
        <v>0</v>
      </c>
      <c r="Z186" s="4"/>
    </row>
    <row r="187" spans="1:26" ht="38.25" outlineLevel="5" x14ac:dyDescent="0.2">
      <c r="A187" s="5" t="s">
        <v>165</v>
      </c>
      <c r="B187" s="6" t="s">
        <v>166</v>
      </c>
      <c r="C187" s="6" t="s">
        <v>3</v>
      </c>
      <c r="D187" s="6"/>
      <c r="E187" s="6"/>
      <c r="F187" s="6"/>
      <c r="G187" s="6"/>
      <c r="H187" s="6"/>
      <c r="I187" s="7">
        <v>0</v>
      </c>
      <c r="J187" s="7">
        <v>10066.799999999999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8372.4</v>
      </c>
      <c r="U187" s="7">
        <v>0</v>
      </c>
      <c r="V187" s="7">
        <v>0</v>
      </c>
      <c r="W187" s="7">
        <v>8372.4</v>
      </c>
      <c r="X187" s="14">
        <f t="shared" si="3"/>
        <v>83.16843485516749</v>
      </c>
      <c r="Y187" s="7">
        <v>0</v>
      </c>
      <c r="Z187" s="4"/>
    </row>
    <row r="188" spans="1:26" outlineLevel="6" x14ac:dyDescent="0.2">
      <c r="A188" s="5" t="s">
        <v>163</v>
      </c>
      <c r="B188" s="6" t="s">
        <v>166</v>
      </c>
      <c r="C188" s="6" t="s">
        <v>164</v>
      </c>
      <c r="D188" s="6"/>
      <c r="E188" s="6"/>
      <c r="F188" s="6"/>
      <c r="G188" s="6"/>
      <c r="H188" s="6"/>
      <c r="I188" s="7">
        <v>0</v>
      </c>
      <c r="J188" s="7">
        <v>10066.799999999999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8372.4</v>
      </c>
      <c r="U188" s="7">
        <v>0</v>
      </c>
      <c r="V188" s="7">
        <v>0</v>
      </c>
      <c r="W188" s="7">
        <v>8372.4</v>
      </c>
      <c r="X188" s="14">
        <f t="shared" si="3"/>
        <v>83.16843485516749</v>
      </c>
      <c r="Y188" s="7">
        <v>0</v>
      </c>
      <c r="Z188" s="4"/>
    </row>
    <row r="189" spans="1:26" ht="25.5" outlineLevel="5" x14ac:dyDescent="0.2">
      <c r="A189" s="5" t="s">
        <v>167</v>
      </c>
      <c r="B189" s="6" t="s">
        <v>168</v>
      </c>
      <c r="C189" s="6" t="s">
        <v>3</v>
      </c>
      <c r="D189" s="6"/>
      <c r="E189" s="6"/>
      <c r="F189" s="6"/>
      <c r="G189" s="6"/>
      <c r="H189" s="6"/>
      <c r="I189" s="7">
        <v>0</v>
      </c>
      <c r="J189" s="7">
        <v>1300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443.88686000000001</v>
      </c>
      <c r="U189" s="7">
        <v>0</v>
      </c>
      <c r="V189" s="7">
        <v>0</v>
      </c>
      <c r="W189" s="7">
        <v>443.88686000000001</v>
      </c>
      <c r="X189" s="14">
        <f t="shared" si="3"/>
        <v>34.145143076923077</v>
      </c>
      <c r="Y189" s="7">
        <v>0</v>
      </c>
      <c r="Z189" s="4"/>
    </row>
    <row r="190" spans="1:26" ht="15" customHeight="1" outlineLevel="6" x14ac:dyDescent="0.2">
      <c r="A190" s="5" t="s">
        <v>169</v>
      </c>
      <c r="B190" s="6" t="s">
        <v>168</v>
      </c>
      <c r="C190" s="6" t="s">
        <v>170</v>
      </c>
      <c r="D190" s="6"/>
      <c r="E190" s="6"/>
      <c r="F190" s="6"/>
      <c r="G190" s="6"/>
      <c r="H190" s="6"/>
      <c r="I190" s="7">
        <v>0</v>
      </c>
      <c r="J190" s="7">
        <v>1300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443.88686000000001</v>
      </c>
      <c r="U190" s="7">
        <v>0</v>
      </c>
      <c r="V190" s="7">
        <v>0</v>
      </c>
      <c r="W190" s="7">
        <v>443.88686000000001</v>
      </c>
      <c r="X190" s="14">
        <f t="shared" si="3"/>
        <v>34.145143076923077</v>
      </c>
      <c r="Y190" s="7">
        <v>0</v>
      </c>
      <c r="Z190" s="4"/>
    </row>
    <row r="191" spans="1:26" ht="25.5" outlineLevel="5" x14ac:dyDescent="0.2">
      <c r="A191" s="5" t="s">
        <v>171</v>
      </c>
      <c r="B191" s="6" t="s">
        <v>172</v>
      </c>
      <c r="C191" s="6" t="s">
        <v>3</v>
      </c>
      <c r="D191" s="6"/>
      <c r="E191" s="6"/>
      <c r="F191" s="6"/>
      <c r="G191" s="6"/>
      <c r="H191" s="6"/>
      <c r="I191" s="7">
        <v>0</v>
      </c>
      <c r="J191" s="7">
        <v>98.8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14">
        <f t="shared" si="3"/>
        <v>0</v>
      </c>
      <c r="Y191" s="7">
        <v>0</v>
      </c>
      <c r="Z191" s="4"/>
    </row>
    <row r="192" spans="1:26" ht="51" outlineLevel="6" x14ac:dyDescent="0.2">
      <c r="A192" s="5" t="s">
        <v>10</v>
      </c>
      <c r="B192" s="6" t="s">
        <v>172</v>
      </c>
      <c r="C192" s="6" t="s">
        <v>11</v>
      </c>
      <c r="D192" s="6"/>
      <c r="E192" s="6"/>
      <c r="F192" s="6"/>
      <c r="G192" s="6"/>
      <c r="H192" s="6"/>
      <c r="I192" s="7">
        <v>0</v>
      </c>
      <c r="J192" s="7">
        <v>97.4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14">
        <f t="shared" si="3"/>
        <v>0</v>
      </c>
      <c r="Y192" s="7">
        <v>0</v>
      </c>
      <c r="Z192" s="4"/>
    </row>
    <row r="193" spans="1:26" ht="25.5" outlineLevel="6" x14ac:dyDescent="0.2">
      <c r="A193" s="5" t="s">
        <v>12</v>
      </c>
      <c r="B193" s="6" t="s">
        <v>172</v>
      </c>
      <c r="C193" s="6" t="s">
        <v>13</v>
      </c>
      <c r="D193" s="6"/>
      <c r="E193" s="6"/>
      <c r="F193" s="6"/>
      <c r="G193" s="6"/>
      <c r="H193" s="6"/>
      <c r="I193" s="7">
        <v>0</v>
      </c>
      <c r="J193" s="7">
        <v>1.4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14">
        <f t="shared" si="3"/>
        <v>0</v>
      </c>
      <c r="Y193" s="7">
        <v>0</v>
      </c>
      <c r="Z193" s="4"/>
    </row>
    <row r="194" spans="1:26" ht="25.5" outlineLevel="5" x14ac:dyDescent="0.2">
      <c r="A194" s="5" t="s">
        <v>173</v>
      </c>
      <c r="B194" s="6" t="s">
        <v>174</v>
      </c>
      <c r="C194" s="6" t="s">
        <v>3</v>
      </c>
      <c r="D194" s="6"/>
      <c r="E194" s="6"/>
      <c r="F194" s="6"/>
      <c r="G194" s="6"/>
      <c r="H194" s="6"/>
      <c r="I194" s="7">
        <v>0</v>
      </c>
      <c r="J194" s="7">
        <v>50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14">
        <f t="shared" si="3"/>
        <v>0</v>
      </c>
      <c r="Y194" s="7">
        <v>0</v>
      </c>
      <c r="Z194" s="4"/>
    </row>
    <row r="195" spans="1:26" outlineLevel="6" x14ac:dyDescent="0.2">
      <c r="A195" s="5" t="s">
        <v>14</v>
      </c>
      <c r="B195" s="6" t="s">
        <v>174</v>
      </c>
      <c r="C195" s="6" t="s">
        <v>15</v>
      </c>
      <c r="D195" s="6"/>
      <c r="E195" s="6"/>
      <c r="F195" s="6"/>
      <c r="G195" s="6"/>
      <c r="H195" s="6"/>
      <c r="I195" s="7">
        <v>0</v>
      </c>
      <c r="J195" s="7">
        <v>50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14">
        <f t="shared" si="3"/>
        <v>0</v>
      </c>
      <c r="Y195" s="7">
        <v>0</v>
      </c>
      <c r="Z195" s="4"/>
    </row>
    <row r="196" spans="1:26" ht="25.5" outlineLevel="5" x14ac:dyDescent="0.2">
      <c r="A196" s="5" t="s">
        <v>28</v>
      </c>
      <c r="B196" s="6" t="s">
        <v>175</v>
      </c>
      <c r="C196" s="6" t="s">
        <v>3</v>
      </c>
      <c r="D196" s="6"/>
      <c r="E196" s="6"/>
      <c r="F196" s="6"/>
      <c r="G196" s="6"/>
      <c r="H196" s="6"/>
      <c r="I196" s="7">
        <v>0</v>
      </c>
      <c r="J196" s="7">
        <v>2216.4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1430</v>
      </c>
      <c r="T196" s="7">
        <v>1430</v>
      </c>
      <c r="U196" s="7">
        <v>0</v>
      </c>
      <c r="V196" s="7">
        <v>0</v>
      </c>
      <c r="W196" s="7">
        <v>1430</v>
      </c>
      <c r="X196" s="14">
        <f t="shared" si="3"/>
        <v>64.519039884497374</v>
      </c>
      <c r="Y196" s="7">
        <v>0</v>
      </c>
      <c r="Z196" s="4"/>
    </row>
    <row r="197" spans="1:26" ht="51" outlineLevel="6" x14ac:dyDescent="0.2">
      <c r="A197" s="5" t="s">
        <v>10</v>
      </c>
      <c r="B197" s="6" t="s">
        <v>175</v>
      </c>
      <c r="C197" s="6" t="s">
        <v>11</v>
      </c>
      <c r="D197" s="6"/>
      <c r="E197" s="6"/>
      <c r="F197" s="6"/>
      <c r="G197" s="6"/>
      <c r="H197" s="6"/>
      <c r="I197" s="7">
        <v>0</v>
      </c>
      <c r="J197" s="7">
        <v>2216.4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1430</v>
      </c>
      <c r="U197" s="7">
        <v>0</v>
      </c>
      <c r="V197" s="7">
        <v>0</v>
      </c>
      <c r="W197" s="7">
        <v>1430</v>
      </c>
      <c r="X197" s="14">
        <f t="shared" si="3"/>
        <v>64.519039884497374</v>
      </c>
      <c r="Y197" s="7">
        <v>0</v>
      </c>
      <c r="Z197" s="4"/>
    </row>
    <row r="198" spans="1:26" outlineLevel="5" x14ac:dyDescent="0.2">
      <c r="A198" s="5" t="s">
        <v>176</v>
      </c>
      <c r="B198" s="6" t="s">
        <v>177</v>
      </c>
      <c r="C198" s="6" t="s">
        <v>3</v>
      </c>
      <c r="D198" s="6"/>
      <c r="E198" s="6"/>
      <c r="F198" s="6"/>
      <c r="G198" s="6"/>
      <c r="H198" s="6"/>
      <c r="I198" s="7">
        <v>0</v>
      </c>
      <c r="J198" s="7">
        <v>2112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1584</v>
      </c>
      <c r="T198" s="7">
        <v>1584</v>
      </c>
      <c r="U198" s="7">
        <v>0</v>
      </c>
      <c r="V198" s="7">
        <v>0</v>
      </c>
      <c r="W198" s="7">
        <v>1584</v>
      </c>
      <c r="X198" s="14">
        <f t="shared" si="3"/>
        <v>75</v>
      </c>
      <c r="Y198" s="7">
        <v>0</v>
      </c>
      <c r="Z198" s="4"/>
    </row>
    <row r="199" spans="1:26" ht="13.5" outlineLevel="6" thickBot="1" x14ac:dyDescent="0.25">
      <c r="A199" s="5" t="s">
        <v>163</v>
      </c>
      <c r="B199" s="6" t="s">
        <v>177</v>
      </c>
      <c r="C199" s="6" t="s">
        <v>164</v>
      </c>
      <c r="D199" s="6"/>
      <c r="E199" s="6"/>
      <c r="F199" s="6"/>
      <c r="G199" s="6"/>
      <c r="H199" s="6"/>
      <c r="I199" s="7">
        <v>0</v>
      </c>
      <c r="J199" s="7">
        <v>2112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176</v>
      </c>
      <c r="T199" s="7">
        <v>1584</v>
      </c>
      <c r="U199" s="7">
        <v>0</v>
      </c>
      <c r="V199" s="7">
        <v>0</v>
      </c>
      <c r="W199" s="7">
        <v>1584</v>
      </c>
      <c r="X199" s="14">
        <f t="shared" si="3"/>
        <v>75</v>
      </c>
      <c r="Y199" s="7">
        <v>0</v>
      </c>
      <c r="Z199" s="4"/>
    </row>
    <row r="200" spans="1:26" ht="39" outlineLevel="1" thickBot="1" x14ac:dyDescent="0.25">
      <c r="A200" s="24" t="s">
        <v>178</v>
      </c>
      <c r="B200" s="25" t="s">
        <v>179</v>
      </c>
      <c r="C200" s="25" t="s">
        <v>3</v>
      </c>
      <c r="D200" s="25"/>
      <c r="E200" s="25"/>
      <c r="F200" s="25"/>
      <c r="G200" s="25"/>
      <c r="H200" s="25"/>
      <c r="I200" s="26">
        <v>0</v>
      </c>
      <c r="J200" s="26">
        <v>1506.6</v>
      </c>
      <c r="K200" s="26">
        <v>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>
        <v>0</v>
      </c>
      <c r="S200" s="26">
        <v>0</v>
      </c>
      <c r="T200" s="26">
        <v>1271.7203500000001</v>
      </c>
      <c r="U200" s="26">
        <v>0</v>
      </c>
      <c r="V200" s="26">
        <v>0</v>
      </c>
      <c r="W200" s="26">
        <v>1271.7203500000001</v>
      </c>
      <c r="X200" s="27">
        <f t="shared" si="3"/>
        <v>84.409952874020988</v>
      </c>
      <c r="Y200" s="22">
        <v>0</v>
      </c>
      <c r="Z200" s="4"/>
    </row>
    <row r="201" spans="1:26" outlineLevel="5" x14ac:dyDescent="0.2">
      <c r="A201" s="8" t="s">
        <v>180</v>
      </c>
      <c r="B201" s="9" t="s">
        <v>181</v>
      </c>
      <c r="C201" s="9" t="s">
        <v>3</v>
      </c>
      <c r="D201" s="9"/>
      <c r="E201" s="9"/>
      <c r="F201" s="9"/>
      <c r="G201" s="9"/>
      <c r="H201" s="9"/>
      <c r="I201" s="10">
        <v>0</v>
      </c>
      <c r="J201" s="10">
        <v>200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189.44</v>
      </c>
      <c r="U201" s="10">
        <v>0</v>
      </c>
      <c r="V201" s="10">
        <v>0</v>
      </c>
      <c r="W201" s="10">
        <v>189.44</v>
      </c>
      <c r="X201" s="14">
        <f t="shared" si="3"/>
        <v>94.72</v>
      </c>
      <c r="Y201" s="7">
        <v>0</v>
      </c>
      <c r="Z201" s="4"/>
    </row>
    <row r="202" spans="1:26" ht="25.5" outlineLevel="6" x14ac:dyDescent="0.2">
      <c r="A202" s="5" t="s">
        <v>12</v>
      </c>
      <c r="B202" s="6" t="s">
        <v>181</v>
      </c>
      <c r="C202" s="6" t="s">
        <v>13</v>
      </c>
      <c r="D202" s="6"/>
      <c r="E202" s="6"/>
      <c r="F202" s="6"/>
      <c r="G202" s="6"/>
      <c r="H202" s="6"/>
      <c r="I202" s="7">
        <v>0</v>
      </c>
      <c r="J202" s="7">
        <v>200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189.44</v>
      </c>
      <c r="U202" s="7">
        <v>0</v>
      </c>
      <c r="V202" s="7">
        <v>0</v>
      </c>
      <c r="W202" s="7">
        <v>189.44</v>
      </c>
      <c r="X202" s="14">
        <f t="shared" si="3"/>
        <v>94.72</v>
      </c>
      <c r="Y202" s="7">
        <v>0</v>
      </c>
      <c r="Z202" s="4"/>
    </row>
    <row r="203" spans="1:26" ht="38.25" outlineLevel="5" x14ac:dyDescent="0.2">
      <c r="A203" s="5" t="s">
        <v>182</v>
      </c>
      <c r="B203" s="6" t="s">
        <v>183</v>
      </c>
      <c r="C203" s="6" t="s">
        <v>3</v>
      </c>
      <c r="D203" s="6"/>
      <c r="E203" s="6"/>
      <c r="F203" s="6"/>
      <c r="G203" s="6"/>
      <c r="H203" s="6"/>
      <c r="I203" s="7">
        <v>0</v>
      </c>
      <c r="J203" s="7">
        <v>1105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1029.81835</v>
      </c>
      <c r="U203" s="7">
        <v>0</v>
      </c>
      <c r="V203" s="7">
        <v>0</v>
      </c>
      <c r="W203" s="7">
        <v>1029.81835</v>
      </c>
      <c r="X203" s="14">
        <f t="shared" si="3"/>
        <v>93.196230769230766</v>
      </c>
      <c r="Y203" s="7">
        <v>0</v>
      </c>
      <c r="Z203" s="4"/>
    </row>
    <row r="204" spans="1:26" ht="51" outlineLevel="6" x14ac:dyDescent="0.2">
      <c r="A204" s="5" t="s">
        <v>10</v>
      </c>
      <c r="B204" s="6" t="s">
        <v>183</v>
      </c>
      <c r="C204" s="6" t="s">
        <v>11</v>
      </c>
      <c r="D204" s="6"/>
      <c r="E204" s="6"/>
      <c r="F204" s="6"/>
      <c r="G204" s="6"/>
      <c r="H204" s="6"/>
      <c r="I204" s="7">
        <v>0</v>
      </c>
      <c r="J204" s="7">
        <v>1105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1029.81835</v>
      </c>
      <c r="U204" s="7">
        <v>0</v>
      </c>
      <c r="V204" s="7">
        <v>0</v>
      </c>
      <c r="W204" s="7">
        <v>1029.81835</v>
      </c>
      <c r="X204" s="14">
        <f t="shared" si="3"/>
        <v>93.196230769230766</v>
      </c>
      <c r="Y204" s="7">
        <v>0</v>
      </c>
      <c r="Z204" s="4"/>
    </row>
    <row r="205" spans="1:26" outlineLevel="5" x14ac:dyDescent="0.2">
      <c r="A205" s="5" t="s">
        <v>184</v>
      </c>
      <c r="B205" s="6" t="s">
        <v>185</v>
      </c>
      <c r="C205" s="6" t="s">
        <v>3</v>
      </c>
      <c r="D205" s="6"/>
      <c r="E205" s="6"/>
      <c r="F205" s="6"/>
      <c r="G205" s="6"/>
      <c r="H205" s="6"/>
      <c r="I205" s="7">
        <v>0</v>
      </c>
      <c r="J205" s="7">
        <v>200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52.462000000000003</v>
      </c>
      <c r="U205" s="7">
        <v>0</v>
      </c>
      <c r="V205" s="7">
        <v>0</v>
      </c>
      <c r="W205" s="7">
        <v>52.462000000000003</v>
      </c>
      <c r="X205" s="14">
        <f t="shared" si="3"/>
        <v>26.231000000000005</v>
      </c>
      <c r="Y205" s="7">
        <v>0</v>
      </c>
      <c r="Z205" s="4"/>
    </row>
    <row r="206" spans="1:26" ht="25.5" outlineLevel="6" x14ac:dyDescent="0.2">
      <c r="A206" s="5" t="s">
        <v>12</v>
      </c>
      <c r="B206" s="6" t="s">
        <v>185</v>
      </c>
      <c r="C206" s="6" t="s">
        <v>13</v>
      </c>
      <c r="D206" s="6"/>
      <c r="E206" s="6"/>
      <c r="F206" s="6"/>
      <c r="G206" s="6"/>
      <c r="H206" s="6"/>
      <c r="I206" s="7">
        <v>0</v>
      </c>
      <c r="J206" s="7">
        <v>52.462000000000003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52.462000000000003</v>
      </c>
      <c r="U206" s="7">
        <v>0</v>
      </c>
      <c r="V206" s="7">
        <v>0</v>
      </c>
      <c r="W206" s="7">
        <v>52.462000000000003</v>
      </c>
      <c r="X206" s="14">
        <f t="shared" si="3"/>
        <v>100</v>
      </c>
      <c r="Y206" s="7">
        <v>0</v>
      </c>
      <c r="Z206" s="4"/>
    </row>
    <row r="207" spans="1:26" outlineLevel="6" x14ac:dyDescent="0.2">
      <c r="A207" s="5" t="s">
        <v>14</v>
      </c>
      <c r="B207" s="6" t="s">
        <v>185</v>
      </c>
      <c r="C207" s="6" t="s">
        <v>15</v>
      </c>
      <c r="D207" s="6"/>
      <c r="E207" s="6"/>
      <c r="F207" s="6"/>
      <c r="G207" s="6"/>
      <c r="H207" s="6"/>
      <c r="I207" s="7">
        <v>0</v>
      </c>
      <c r="J207" s="7">
        <v>147.53800000000001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14">
        <f t="shared" si="3"/>
        <v>0</v>
      </c>
      <c r="Y207" s="7">
        <v>0</v>
      </c>
      <c r="Z207" s="4"/>
    </row>
    <row r="208" spans="1:26" outlineLevel="5" x14ac:dyDescent="0.2">
      <c r="A208" s="5" t="s">
        <v>186</v>
      </c>
      <c r="B208" s="6" t="s">
        <v>187</v>
      </c>
      <c r="C208" s="6" t="s">
        <v>3</v>
      </c>
      <c r="D208" s="6"/>
      <c r="E208" s="6"/>
      <c r="F208" s="6"/>
      <c r="G208" s="6"/>
      <c r="H208" s="6"/>
      <c r="I208" s="7">
        <v>0</v>
      </c>
      <c r="J208" s="7">
        <v>1.6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14">
        <f t="shared" si="3"/>
        <v>0</v>
      </c>
      <c r="Y208" s="7">
        <v>0</v>
      </c>
      <c r="Z208" s="4"/>
    </row>
    <row r="209" spans="1:26" ht="26.25" outlineLevel="6" thickBot="1" x14ac:dyDescent="0.25">
      <c r="A209" s="20" t="s">
        <v>12</v>
      </c>
      <c r="B209" s="21" t="s">
        <v>187</v>
      </c>
      <c r="C209" s="21" t="s">
        <v>13</v>
      </c>
      <c r="D209" s="21"/>
      <c r="E209" s="21"/>
      <c r="F209" s="21"/>
      <c r="G209" s="21"/>
      <c r="H209" s="21"/>
      <c r="I209" s="18">
        <v>0</v>
      </c>
      <c r="J209" s="18">
        <v>1.6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0</v>
      </c>
      <c r="X209" s="23">
        <f t="shared" si="3"/>
        <v>0</v>
      </c>
      <c r="Y209" s="7">
        <v>0</v>
      </c>
      <c r="Z209" s="4"/>
    </row>
    <row r="210" spans="1:26" ht="39" outlineLevel="1" thickBot="1" x14ac:dyDescent="0.25">
      <c r="A210" s="24" t="s">
        <v>188</v>
      </c>
      <c r="B210" s="25" t="s">
        <v>189</v>
      </c>
      <c r="C210" s="25" t="s">
        <v>3</v>
      </c>
      <c r="D210" s="25"/>
      <c r="E210" s="25"/>
      <c r="F210" s="25"/>
      <c r="G210" s="25"/>
      <c r="H210" s="25"/>
      <c r="I210" s="26">
        <v>0</v>
      </c>
      <c r="J210" s="26">
        <v>41119.599000000002</v>
      </c>
      <c r="K210" s="26">
        <v>0</v>
      </c>
      <c r="L210" s="26">
        <v>0</v>
      </c>
      <c r="M210" s="26">
        <v>0</v>
      </c>
      <c r="N210" s="26">
        <v>0</v>
      </c>
      <c r="O210" s="26">
        <v>0</v>
      </c>
      <c r="P210" s="26">
        <v>0</v>
      </c>
      <c r="Q210" s="26">
        <v>0</v>
      </c>
      <c r="R210" s="26">
        <v>0</v>
      </c>
      <c r="S210" s="26">
        <v>22512.444</v>
      </c>
      <c r="T210" s="26">
        <v>26785.879379999998</v>
      </c>
      <c r="U210" s="26">
        <v>0</v>
      </c>
      <c r="V210" s="26">
        <v>0</v>
      </c>
      <c r="W210" s="26">
        <v>26785.879379999998</v>
      </c>
      <c r="X210" s="27">
        <f t="shared" si="3"/>
        <v>65.141392502392819</v>
      </c>
      <c r="Y210" s="22">
        <v>0</v>
      </c>
      <c r="Z210" s="4"/>
    </row>
    <row r="211" spans="1:26" ht="15.75" customHeight="1" outlineLevel="5" x14ac:dyDescent="0.2">
      <c r="A211" s="8" t="s">
        <v>190</v>
      </c>
      <c r="B211" s="9" t="s">
        <v>191</v>
      </c>
      <c r="C211" s="9" t="s">
        <v>3</v>
      </c>
      <c r="D211" s="9"/>
      <c r="E211" s="9"/>
      <c r="F211" s="9"/>
      <c r="G211" s="9"/>
      <c r="H211" s="9"/>
      <c r="I211" s="10">
        <v>0</v>
      </c>
      <c r="J211" s="10">
        <v>126.21899999999999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4">
        <f t="shared" si="3"/>
        <v>0</v>
      </c>
      <c r="Y211" s="7">
        <v>0</v>
      </c>
      <c r="Z211" s="4"/>
    </row>
    <row r="212" spans="1:26" ht="25.5" outlineLevel="6" x14ac:dyDescent="0.2">
      <c r="A212" s="5" t="s">
        <v>12</v>
      </c>
      <c r="B212" s="6" t="s">
        <v>191</v>
      </c>
      <c r="C212" s="6" t="s">
        <v>13</v>
      </c>
      <c r="D212" s="6"/>
      <c r="E212" s="6"/>
      <c r="F212" s="6"/>
      <c r="G212" s="6"/>
      <c r="H212" s="6"/>
      <c r="I212" s="7">
        <v>0</v>
      </c>
      <c r="J212" s="7">
        <v>126.21899999999999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14">
        <f t="shared" si="3"/>
        <v>0</v>
      </c>
      <c r="Y212" s="7">
        <v>0</v>
      </c>
      <c r="Z212" s="4"/>
    </row>
    <row r="213" spans="1:26" ht="25.5" outlineLevel="5" x14ac:dyDescent="0.2">
      <c r="A213" s="5" t="s">
        <v>192</v>
      </c>
      <c r="B213" s="6" t="s">
        <v>193</v>
      </c>
      <c r="C213" s="6" t="s">
        <v>3</v>
      </c>
      <c r="D213" s="6"/>
      <c r="E213" s="6"/>
      <c r="F213" s="6"/>
      <c r="G213" s="6"/>
      <c r="H213" s="6"/>
      <c r="I213" s="7">
        <v>0</v>
      </c>
      <c r="J213" s="7">
        <v>4688.2870000000003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2356.4070000000002</v>
      </c>
      <c r="U213" s="7">
        <v>0</v>
      </c>
      <c r="V213" s="7">
        <v>0</v>
      </c>
      <c r="W213" s="7">
        <v>2356.4070000000002</v>
      </c>
      <c r="X213" s="14">
        <f t="shared" si="3"/>
        <v>50.261577416228995</v>
      </c>
      <c r="Y213" s="7">
        <v>0</v>
      </c>
      <c r="Z213" s="4"/>
    </row>
    <row r="214" spans="1:26" ht="25.5" outlineLevel="6" x14ac:dyDescent="0.2">
      <c r="A214" s="5" t="s">
        <v>12</v>
      </c>
      <c r="B214" s="6" t="s">
        <v>193</v>
      </c>
      <c r="C214" s="6" t="s">
        <v>13</v>
      </c>
      <c r="D214" s="6"/>
      <c r="E214" s="6"/>
      <c r="F214" s="6"/>
      <c r="G214" s="6"/>
      <c r="H214" s="6"/>
      <c r="I214" s="7">
        <v>0</v>
      </c>
      <c r="J214" s="7">
        <v>4636.2870000000003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2304.4540000000002</v>
      </c>
      <c r="U214" s="7">
        <v>0</v>
      </c>
      <c r="V214" s="7">
        <v>0</v>
      </c>
      <c r="W214" s="7">
        <v>2304.4540000000002</v>
      </c>
      <c r="X214" s="14">
        <f t="shared" si="3"/>
        <v>49.704731393893432</v>
      </c>
      <c r="Y214" s="7">
        <v>0</v>
      </c>
      <c r="Z214" s="4"/>
    </row>
    <row r="215" spans="1:26" outlineLevel="6" x14ac:dyDescent="0.2">
      <c r="A215" s="5" t="s">
        <v>14</v>
      </c>
      <c r="B215" s="6" t="s">
        <v>193</v>
      </c>
      <c r="C215" s="6" t="s">
        <v>15</v>
      </c>
      <c r="D215" s="6"/>
      <c r="E215" s="6"/>
      <c r="F215" s="6"/>
      <c r="G215" s="6"/>
      <c r="H215" s="6"/>
      <c r="I215" s="7">
        <v>0</v>
      </c>
      <c r="J215" s="7">
        <v>52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51.953000000000003</v>
      </c>
      <c r="U215" s="7">
        <v>0</v>
      </c>
      <c r="V215" s="7">
        <v>0</v>
      </c>
      <c r="W215" s="7">
        <v>51.953000000000003</v>
      </c>
      <c r="X215" s="14">
        <f t="shared" si="3"/>
        <v>99.909615384615392</v>
      </c>
      <c r="Y215" s="7">
        <v>0</v>
      </c>
      <c r="Z215" s="4"/>
    </row>
    <row r="216" spans="1:26" ht="25.5" outlineLevel="5" x14ac:dyDescent="0.2">
      <c r="A216" s="5" t="s">
        <v>194</v>
      </c>
      <c r="B216" s="6" t="s">
        <v>195</v>
      </c>
      <c r="C216" s="6" t="s">
        <v>3</v>
      </c>
      <c r="D216" s="6"/>
      <c r="E216" s="6"/>
      <c r="F216" s="6"/>
      <c r="G216" s="6"/>
      <c r="H216" s="6"/>
      <c r="I216" s="7">
        <v>0</v>
      </c>
      <c r="J216" s="7">
        <v>11.1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3.7018200000000001</v>
      </c>
      <c r="U216" s="7">
        <v>0</v>
      </c>
      <c r="V216" s="7">
        <v>0</v>
      </c>
      <c r="W216" s="7">
        <v>3.7018200000000001</v>
      </c>
      <c r="X216" s="14">
        <f t="shared" si="3"/>
        <v>33.349729729729731</v>
      </c>
      <c r="Y216" s="7">
        <v>0</v>
      </c>
      <c r="Z216" s="4"/>
    </row>
    <row r="217" spans="1:26" ht="25.5" outlineLevel="6" x14ac:dyDescent="0.2">
      <c r="A217" s="5" t="s">
        <v>12</v>
      </c>
      <c r="B217" s="6" t="s">
        <v>195</v>
      </c>
      <c r="C217" s="6" t="s">
        <v>13</v>
      </c>
      <c r="D217" s="6"/>
      <c r="E217" s="6"/>
      <c r="F217" s="6"/>
      <c r="G217" s="6"/>
      <c r="H217" s="6"/>
      <c r="I217" s="7">
        <v>0</v>
      </c>
      <c r="J217" s="7">
        <v>11.1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3.7018200000000001</v>
      </c>
      <c r="U217" s="7">
        <v>0</v>
      </c>
      <c r="V217" s="7">
        <v>0</v>
      </c>
      <c r="W217" s="7">
        <v>3.7018200000000001</v>
      </c>
      <c r="X217" s="14">
        <f t="shared" si="3"/>
        <v>33.349729729729731</v>
      </c>
      <c r="Y217" s="7">
        <v>0</v>
      </c>
      <c r="Z217" s="4"/>
    </row>
    <row r="218" spans="1:26" ht="54" customHeight="1" outlineLevel="5" x14ac:dyDescent="0.2">
      <c r="A218" s="5" t="s">
        <v>196</v>
      </c>
      <c r="B218" s="6" t="s">
        <v>197</v>
      </c>
      <c r="C218" s="6" t="s">
        <v>3</v>
      </c>
      <c r="D218" s="6"/>
      <c r="E218" s="6"/>
      <c r="F218" s="6"/>
      <c r="G218" s="6"/>
      <c r="H218" s="6"/>
      <c r="I218" s="7">
        <v>0</v>
      </c>
      <c r="J218" s="7">
        <v>864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549.96785999999997</v>
      </c>
      <c r="U218" s="7">
        <v>0</v>
      </c>
      <c r="V218" s="7">
        <v>0</v>
      </c>
      <c r="W218" s="7">
        <v>549.96785999999997</v>
      </c>
      <c r="X218" s="14">
        <f t="shared" si="3"/>
        <v>63.653687500000004</v>
      </c>
      <c r="Y218" s="7">
        <v>0</v>
      </c>
      <c r="Z218" s="4"/>
    </row>
    <row r="219" spans="1:26" ht="25.5" outlineLevel="6" x14ac:dyDescent="0.2">
      <c r="A219" s="5" t="s">
        <v>12</v>
      </c>
      <c r="B219" s="6" t="s">
        <v>197</v>
      </c>
      <c r="C219" s="6" t="s">
        <v>13</v>
      </c>
      <c r="D219" s="6"/>
      <c r="E219" s="6"/>
      <c r="F219" s="6"/>
      <c r="G219" s="6"/>
      <c r="H219" s="6"/>
      <c r="I219" s="7">
        <v>0</v>
      </c>
      <c r="J219" s="7">
        <v>864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549.96785999999997</v>
      </c>
      <c r="U219" s="7">
        <v>0</v>
      </c>
      <c r="V219" s="7">
        <v>0</v>
      </c>
      <c r="W219" s="7">
        <v>549.96785999999997</v>
      </c>
      <c r="X219" s="14">
        <f t="shared" si="3"/>
        <v>63.653687500000004</v>
      </c>
      <c r="Y219" s="7">
        <v>0</v>
      </c>
      <c r="Z219" s="4"/>
    </row>
    <row r="220" spans="1:26" ht="63.75" outlineLevel="5" x14ac:dyDescent="0.2">
      <c r="A220" s="5" t="s">
        <v>198</v>
      </c>
      <c r="B220" s="6" t="s">
        <v>199</v>
      </c>
      <c r="C220" s="6" t="s">
        <v>3</v>
      </c>
      <c r="D220" s="6"/>
      <c r="E220" s="6"/>
      <c r="F220" s="6"/>
      <c r="G220" s="6"/>
      <c r="H220" s="6"/>
      <c r="I220" s="7">
        <v>0</v>
      </c>
      <c r="J220" s="7">
        <v>29074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22512.444</v>
      </c>
      <c r="T220" s="7">
        <v>22512.444</v>
      </c>
      <c r="U220" s="7">
        <v>0</v>
      </c>
      <c r="V220" s="7">
        <v>0</v>
      </c>
      <c r="W220" s="7">
        <v>22512.444</v>
      </c>
      <c r="X220" s="14">
        <f t="shared" si="3"/>
        <v>77.431533328747335</v>
      </c>
      <c r="Y220" s="7">
        <v>0</v>
      </c>
      <c r="Z220" s="4"/>
    </row>
    <row r="221" spans="1:26" ht="25.5" outlineLevel="6" x14ac:dyDescent="0.2">
      <c r="A221" s="5" t="s">
        <v>12</v>
      </c>
      <c r="B221" s="6" t="s">
        <v>199</v>
      </c>
      <c r="C221" s="6" t="s">
        <v>13</v>
      </c>
      <c r="D221" s="6"/>
      <c r="E221" s="6"/>
      <c r="F221" s="6"/>
      <c r="G221" s="6"/>
      <c r="H221" s="6"/>
      <c r="I221" s="7">
        <v>0</v>
      </c>
      <c r="J221" s="7">
        <v>29074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18560.370999999999</v>
      </c>
      <c r="T221" s="7">
        <v>22512.444</v>
      </c>
      <c r="U221" s="7">
        <v>0</v>
      </c>
      <c r="V221" s="7">
        <v>0</v>
      </c>
      <c r="W221" s="7">
        <v>22512.444</v>
      </c>
      <c r="X221" s="14">
        <f t="shared" si="3"/>
        <v>77.431533328747335</v>
      </c>
      <c r="Y221" s="7">
        <v>0</v>
      </c>
      <c r="Z221" s="4"/>
    </row>
    <row r="222" spans="1:26" ht="38.25" outlineLevel="5" x14ac:dyDescent="0.2">
      <c r="A222" s="5" t="s">
        <v>200</v>
      </c>
      <c r="B222" s="6" t="s">
        <v>201</v>
      </c>
      <c r="C222" s="6" t="s">
        <v>3</v>
      </c>
      <c r="D222" s="6"/>
      <c r="E222" s="6"/>
      <c r="F222" s="6"/>
      <c r="G222" s="6"/>
      <c r="H222" s="6"/>
      <c r="I222" s="7">
        <v>0</v>
      </c>
      <c r="J222" s="7">
        <v>4584.46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14">
        <f t="shared" si="3"/>
        <v>0</v>
      </c>
      <c r="Y222" s="7">
        <v>0</v>
      </c>
      <c r="Z222" s="4"/>
    </row>
    <row r="223" spans="1:26" ht="25.5" outlineLevel="6" x14ac:dyDescent="0.2">
      <c r="A223" s="5" t="s">
        <v>12</v>
      </c>
      <c r="B223" s="6" t="s">
        <v>201</v>
      </c>
      <c r="C223" s="6" t="s">
        <v>13</v>
      </c>
      <c r="D223" s="6"/>
      <c r="E223" s="6"/>
      <c r="F223" s="6"/>
      <c r="G223" s="6"/>
      <c r="H223" s="6"/>
      <c r="I223" s="7">
        <v>0</v>
      </c>
      <c r="J223" s="7">
        <v>4584.46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14">
        <f t="shared" si="3"/>
        <v>0</v>
      </c>
      <c r="Y223" s="7">
        <v>0</v>
      </c>
      <c r="Z223" s="4"/>
    </row>
    <row r="224" spans="1:26" ht="38.25" outlineLevel="5" x14ac:dyDescent="0.2">
      <c r="A224" s="5" t="s">
        <v>202</v>
      </c>
      <c r="B224" s="6" t="s">
        <v>203</v>
      </c>
      <c r="C224" s="6" t="s">
        <v>3</v>
      </c>
      <c r="D224" s="6"/>
      <c r="E224" s="6"/>
      <c r="F224" s="6"/>
      <c r="G224" s="6"/>
      <c r="H224" s="6"/>
      <c r="I224" s="7">
        <v>0</v>
      </c>
      <c r="J224" s="7">
        <v>1530.213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1184.8789999999999</v>
      </c>
      <c r="U224" s="7">
        <v>0</v>
      </c>
      <c r="V224" s="7">
        <v>0</v>
      </c>
      <c r="W224" s="7">
        <v>1184.8789999999999</v>
      </c>
      <c r="X224" s="14">
        <f t="shared" si="3"/>
        <v>77.432292105739521</v>
      </c>
      <c r="Y224" s="7">
        <v>0</v>
      </c>
      <c r="Z224" s="4"/>
    </row>
    <row r="225" spans="1:26" ht="25.5" outlineLevel="6" x14ac:dyDescent="0.2">
      <c r="A225" s="5" t="s">
        <v>12</v>
      </c>
      <c r="B225" s="6" t="s">
        <v>203</v>
      </c>
      <c r="C225" s="6" t="s">
        <v>13</v>
      </c>
      <c r="D225" s="6"/>
      <c r="E225" s="6"/>
      <c r="F225" s="6"/>
      <c r="G225" s="6"/>
      <c r="H225" s="6"/>
      <c r="I225" s="7">
        <v>0</v>
      </c>
      <c r="J225" s="7">
        <v>1530.213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1184.8789999999999</v>
      </c>
      <c r="U225" s="7">
        <v>0</v>
      </c>
      <c r="V225" s="7">
        <v>0</v>
      </c>
      <c r="W225" s="7">
        <v>1184.8789999999999</v>
      </c>
      <c r="X225" s="14">
        <f t="shared" si="3"/>
        <v>77.432292105739521</v>
      </c>
      <c r="Y225" s="7">
        <v>0</v>
      </c>
      <c r="Z225" s="4"/>
    </row>
    <row r="226" spans="1:26" ht="39" customHeight="1" outlineLevel="5" x14ac:dyDescent="0.2">
      <c r="A226" s="5" t="s">
        <v>204</v>
      </c>
      <c r="B226" s="6" t="s">
        <v>205</v>
      </c>
      <c r="C226" s="6" t="s">
        <v>3</v>
      </c>
      <c r="D226" s="6"/>
      <c r="E226" s="6"/>
      <c r="F226" s="6"/>
      <c r="G226" s="6"/>
      <c r="H226" s="6"/>
      <c r="I226" s="7">
        <v>0</v>
      </c>
      <c r="J226" s="7">
        <v>241.32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178.47970000000001</v>
      </c>
      <c r="U226" s="7">
        <v>0</v>
      </c>
      <c r="V226" s="7">
        <v>0</v>
      </c>
      <c r="W226" s="7">
        <v>178.47970000000001</v>
      </c>
      <c r="X226" s="14">
        <f t="shared" si="3"/>
        <v>73.959762970329862</v>
      </c>
      <c r="Y226" s="7">
        <v>0</v>
      </c>
      <c r="Z226" s="4"/>
    </row>
    <row r="227" spans="1:26" ht="26.25" outlineLevel="6" thickBot="1" x14ac:dyDescent="0.25">
      <c r="A227" s="20" t="s">
        <v>12</v>
      </c>
      <c r="B227" s="21" t="s">
        <v>205</v>
      </c>
      <c r="C227" s="21" t="s">
        <v>13</v>
      </c>
      <c r="D227" s="21"/>
      <c r="E227" s="21"/>
      <c r="F227" s="21"/>
      <c r="G227" s="21"/>
      <c r="H227" s="21"/>
      <c r="I227" s="18">
        <v>0</v>
      </c>
      <c r="J227" s="18">
        <v>241.32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178.47970000000001</v>
      </c>
      <c r="U227" s="18">
        <v>0</v>
      </c>
      <c r="V227" s="18">
        <v>0</v>
      </c>
      <c r="W227" s="18">
        <v>178.47970000000001</v>
      </c>
      <c r="X227" s="23">
        <f t="shared" si="3"/>
        <v>73.959762970329862</v>
      </c>
      <c r="Y227" s="7">
        <v>0</v>
      </c>
      <c r="Z227" s="4"/>
    </row>
    <row r="228" spans="1:26" ht="26.25" outlineLevel="1" thickBot="1" x14ac:dyDescent="0.25">
      <c r="A228" s="24" t="s">
        <v>207</v>
      </c>
      <c r="B228" s="25" t="s">
        <v>206</v>
      </c>
      <c r="C228" s="25" t="s">
        <v>3</v>
      </c>
      <c r="D228" s="25"/>
      <c r="E228" s="25"/>
      <c r="F228" s="25"/>
      <c r="G228" s="25"/>
      <c r="H228" s="25"/>
      <c r="I228" s="26">
        <v>0</v>
      </c>
      <c r="J228" s="26">
        <v>2127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  <c r="Q228" s="26">
        <v>0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27">
        <f t="shared" si="3"/>
        <v>0</v>
      </c>
      <c r="Y228" s="22">
        <v>0</v>
      </c>
      <c r="Z228" s="4"/>
    </row>
    <row r="229" spans="1:26" ht="38.25" outlineLevel="5" x14ac:dyDescent="0.2">
      <c r="A229" s="8" t="s">
        <v>208</v>
      </c>
      <c r="B229" s="9" t="s">
        <v>209</v>
      </c>
      <c r="C229" s="9" t="s">
        <v>3</v>
      </c>
      <c r="D229" s="9"/>
      <c r="E229" s="9"/>
      <c r="F229" s="9"/>
      <c r="G229" s="9"/>
      <c r="H229" s="9"/>
      <c r="I229" s="10">
        <v>0</v>
      </c>
      <c r="J229" s="10">
        <v>2020.6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4">
        <f t="shared" si="3"/>
        <v>0</v>
      </c>
      <c r="Y229" s="7">
        <v>0</v>
      </c>
      <c r="Z229" s="4"/>
    </row>
    <row r="230" spans="1:26" ht="25.5" outlineLevel="6" x14ac:dyDescent="0.2">
      <c r="A230" s="5" t="s">
        <v>12</v>
      </c>
      <c r="B230" s="6" t="s">
        <v>209</v>
      </c>
      <c r="C230" s="6" t="s">
        <v>13</v>
      </c>
      <c r="D230" s="6"/>
      <c r="E230" s="6"/>
      <c r="F230" s="6"/>
      <c r="G230" s="6"/>
      <c r="H230" s="6"/>
      <c r="I230" s="7">
        <v>0</v>
      </c>
      <c r="J230" s="7">
        <v>2020.6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14">
        <f t="shared" si="3"/>
        <v>0</v>
      </c>
      <c r="Y230" s="7">
        <v>0</v>
      </c>
      <c r="Z230" s="4"/>
    </row>
    <row r="231" spans="1:26" ht="38.25" outlineLevel="5" x14ac:dyDescent="0.2">
      <c r="A231" s="5" t="s">
        <v>210</v>
      </c>
      <c r="B231" s="6" t="s">
        <v>211</v>
      </c>
      <c r="C231" s="6" t="s">
        <v>3</v>
      </c>
      <c r="D231" s="6"/>
      <c r="E231" s="6"/>
      <c r="F231" s="6"/>
      <c r="G231" s="6"/>
      <c r="H231" s="6"/>
      <c r="I231" s="7">
        <v>0</v>
      </c>
      <c r="J231" s="7">
        <v>106.4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14">
        <f t="shared" si="3"/>
        <v>0</v>
      </c>
      <c r="Y231" s="7">
        <v>0</v>
      </c>
      <c r="Z231" s="4"/>
    </row>
    <row r="232" spans="1:26" ht="26.25" outlineLevel="6" thickBot="1" x14ac:dyDescent="0.25">
      <c r="A232" s="5" t="s">
        <v>12</v>
      </c>
      <c r="B232" s="6" t="s">
        <v>211</v>
      </c>
      <c r="C232" s="6" t="s">
        <v>13</v>
      </c>
      <c r="D232" s="6"/>
      <c r="E232" s="6"/>
      <c r="F232" s="6"/>
      <c r="G232" s="6"/>
      <c r="H232" s="6"/>
      <c r="I232" s="7">
        <v>0</v>
      </c>
      <c r="J232" s="7">
        <v>106.4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14">
        <f t="shared" si="3"/>
        <v>0</v>
      </c>
      <c r="Y232" s="7">
        <v>0</v>
      </c>
      <c r="Z232" s="4"/>
    </row>
    <row r="233" spans="1:26" ht="25.5" hidden="1" outlineLevel="5" x14ac:dyDescent="0.2">
      <c r="A233" s="5" t="s">
        <v>212</v>
      </c>
      <c r="B233" s="6" t="s">
        <v>213</v>
      </c>
      <c r="C233" s="6" t="s">
        <v>3</v>
      </c>
      <c r="D233" s="6"/>
      <c r="E233" s="6"/>
      <c r="F233" s="6"/>
      <c r="G233" s="6"/>
      <c r="H233" s="6"/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14" t="e">
        <f t="shared" si="3"/>
        <v>#DIV/0!</v>
      </c>
      <c r="Y233" s="7">
        <v>0</v>
      </c>
      <c r="Z233" s="4"/>
    </row>
    <row r="234" spans="1:26" ht="25.5" hidden="1" outlineLevel="6" x14ac:dyDescent="0.2">
      <c r="A234" s="20" t="s">
        <v>12</v>
      </c>
      <c r="B234" s="21" t="s">
        <v>213</v>
      </c>
      <c r="C234" s="21" t="s">
        <v>13</v>
      </c>
      <c r="D234" s="21"/>
      <c r="E234" s="21"/>
      <c r="F234" s="21"/>
      <c r="G234" s="21"/>
      <c r="H234" s="21"/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23" t="e">
        <f t="shared" si="3"/>
        <v>#DIV/0!</v>
      </c>
      <c r="Y234" s="7">
        <v>0</v>
      </c>
      <c r="Z234" s="4"/>
    </row>
    <row r="235" spans="1:26" ht="26.25" outlineLevel="1" collapsed="1" thickBot="1" x14ac:dyDescent="0.25">
      <c r="A235" s="24" t="s">
        <v>214</v>
      </c>
      <c r="B235" s="25" t="s">
        <v>215</v>
      </c>
      <c r="C235" s="25" t="s">
        <v>3</v>
      </c>
      <c r="D235" s="25"/>
      <c r="E235" s="25"/>
      <c r="F235" s="25"/>
      <c r="G235" s="25"/>
      <c r="H235" s="25"/>
      <c r="I235" s="26">
        <v>0</v>
      </c>
      <c r="J235" s="26">
        <v>36406.860999999997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  <c r="P235" s="26">
        <v>0</v>
      </c>
      <c r="Q235" s="26">
        <v>0</v>
      </c>
      <c r="R235" s="26">
        <v>0</v>
      </c>
      <c r="S235" s="26">
        <v>9010.5249999999996</v>
      </c>
      <c r="T235" s="26">
        <v>26631.310010000001</v>
      </c>
      <c r="U235" s="26">
        <v>0</v>
      </c>
      <c r="V235" s="26">
        <v>0</v>
      </c>
      <c r="W235" s="26">
        <v>26631.310010000001</v>
      </c>
      <c r="X235" s="27">
        <f t="shared" si="3"/>
        <v>73.14915177663903</v>
      </c>
      <c r="Y235" s="22">
        <v>0</v>
      </c>
      <c r="Z235" s="4"/>
    </row>
    <row r="236" spans="1:26" ht="38.25" outlineLevel="5" x14ac:dyDescent="0.2">
      <c r="A236" s="8" t="s">
        <v>216</v>
      </c>
      <c r="B236" s="9" t="s">
        <v>217</v>
      </c>
      <c r="C236" s="9" t="s">
        <v>3</v>
      </c>
      <c r="D236" s="9"/>
      <c r="E236" s="9"/>
      <c r="F236" s="9"/>
      <c r="G236" s="9"/>
      <c r="H236" s="9"/>
      <c r="I236" s="10">
        <v>0</v>
      </c>
      <c r="J236" s="10">
        <v>11747.671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7538.7037099999998</v>
      </c>
      <c r="U236" s="10">
        <v>0</v>
      </c>
      <c r="V236" s="10">
        <v>0</v>
      </c>
      <c r="W236" s="10">
        <v>7538.7037099999998</v>
      </c>
      <c r="X236" s="14">
        <f t="shared" si="3"/>
        <v>64.171900200473772</v>
      </c>
      <c r="Y236" s="7">
        <v>0</v>
      </c>
      <c r="Z236" s="4"/>
    </row>
    <row r="237" spans="1:26" ht="51" outlineLevel="6" x14ac:dyDescent="0.2">
      <c r="A237" s="5" t="s">
        <v>10</v>
      </c>
      <c r="B237" s="6" t="s">
        <v>217</v>
      </c>
      <c r="C237" s="6" t="s">
        <v>11</v>
      </c>
      <c r="D237" s="6"/>
      <c r="E237" s="6"/>
      <c r="F237" s="6"/>
      <c r="G237" s="6"/>
      <c r="H237" s="6"/>
      <c r="I237" s="7">
        <v>0</v>
      </c>
      <c r="J237" s="7">
        <v>7598.9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5016.2028799999998</v>
      </c>
      <c r="U237" s="7">
        <v>0</v>
      </c>
      <c r="V237" s="7">
        <v>0</v>
      </c>
      <c r="W237" s="7">
        <v>5016.2028799999998</v>
      </c>
      <c r="X237" s="14">
        <f t="shared" si="3"/>
        <v>66.012223874508152</v>
      </c>
      <c r="Y237" s="7">
        <v>0</v>
      </c>
      <c r="Z237" s="4"/>
    </row>
    <row r="238" spans="1:26" ht="25.5" outlineLevel="6" x14ac:dyDescent="0.2">
      <c r="A238" s="5" t="s">
        <v>12</v>
      </c>
      <c r="B238" s="6" t="s">
        <v>217</v>
      </c>
      <c r="C238" s="6" t="s">
        <v>13</v>
      </c>
      <c r="D238" s="6"/>
      <c r="E238" s="6"/>
      <c r="F238" s="6"/>
      <c r="G238" s="6"/>
      <c r="H238" s="6"/>
      <c r="I238" s="7">
        <v>0</v>
      </c>
      <c r="J238" s="7">
        <v>4103.9709999999995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2501.8878300000001</v>
      </c>
      <c r="U238" s="7">
        <v>0</v>
      </c>
      <c r="V238" s="7">
        <v>0</v>
      </c>
      <c r="W238" s="7">
        <v>2501.8878300000001</v>
      </c>
      <c r="X238" s="14">
        <f t="shared" si="3"/>
        <v>60.962609872243256</v>
      </c>
      <c r="Y238" s="7">
        <v>0</v>
      </c>
      <c r="Z238" s="4"/>
    </row>
    <row r="239" spans="1:26" outlineLevel="6" x14ac:dyDescent="0.2">
      <c r="A239" s="5" t="s">
        <v>14</v>
      </c>
      <c r="B239" s="6" t="s">
        <v>217</v>
      </c>
      <c r="C239" s="6" t="s">
        <v>15</v>
      </c>
      <c r="D239" s="6"/>
      <c r="E239" s="6"/>
      <c r="F239" s="6"/>
      <c r="G239" s="6"/>
      <c r="H239" s="6"/>
      <c r="I239" s="7">
        <v>0</v>
      </c>
      <c r="J239" s="7">
        <v>44.8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20.613</v>
      </c>
      <c r="U239" s="7">
        <v>0</v>
      </c>
      <c r="V239" s="7">
        <v>0</v>
      </c>
      <c r="W239" s="7">
        <v>20.613</v>
      </c>
      <c r="X239" s="14">
        <f t="shared" ref="X239:X283" si="4">T239/J239*100</f>
        <v>46.011160714285715</v>
      </c>
      <c r="Y239" s="7">
        <v>0</v>
      </c>
      <c r="Z239" s="4"/>
    </row>
    <row r="240" spans="1:26" ht="15.75" customHeight="1" outlineLevel="5" x14ac:dyDescent="0.2">
      <c r="A240" s="5" t="s">
        <v>218</v>
      </c>
      <c r="B240" s="6" t="s">
        <v>219</v>
      </c>
      <c r="C240" s="6" t="s">
        <v>3</v>
      </c>
      <c r="D240" s="6"/>
      <c r="E240" s="6"/>
      <c r="F240" s="6"/>
      <c r="G240" s="6"/>
      <c r="H240" s="6"/>
      <c r="I240" s="7">
        <v>0</v>
      </c>
      <c r="J240" s="7">
        <v>1227.3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796.90786000000003</v>
      </c>
      <c r="U240" s="7">
        <v>0</v>
      </c>
      <c r="V240" s="7">
        <v>0</v>
      </c>
      <c r="W240" s="7">
        <v>796.90786000000003</v>
      </c>
      <c r="X240" s="14">
        <f t="shared" si="4"/>
        <v>64.931790108367977</v>
      </c>
      <c r="Y240" s="7">
        <v>0</v>
      </c>
      <c r="Z240" s="4"/>
    </row>
    <row r="241" spans="1:26" ht="51" outlineLevel="6" x14ac:dyDescent="0.2">
      <c r="A241" s="5" t="s">
        <v>10</v>
      </c>
      <c r="B241" s="6" t="s">
        <v>219</v>
      </c>
      <c r="C241" s="6" t="s">
        <v>11</v>
      </c>
      <c r="D241" s="6"/>
      <c r="E241" s="6"/>
      <c r="F241" s="6"/>
      <c r="G241" s="6"/>
      <c r="H241" s="6"/>
      <c r="I241" s="7">
        <v>0</v>
      </c>
      <c r="J241" s="7">
        <v>1227.3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796.90786000000003</v>
      </c>
      <c r="U241" s="7">
        <v>0</v>
      </c>
      <c r="V241" s="7">
        <v>0</v>
      </c>
      <c r="W241" s="7">
        <v>796.90786000000003</v>
      </c>
      <c r="X241" s="14">
        <f t="shared" si="4"/>
        <v>64.931790108367977</v>
      </c>
      <c r="Y241" s="7">
        <v>0</v>
      </c>
      <c r="Z241" s="4"/>
    </row>
    <row r="242" spans="1:26" outlineLevel="5" x14ac:dyDescent="0.2">
      <c r="A242" s="5" t="s">
        <v>220</v>
      </c>
      <c r="B242" s="6" t="s">
        <v>221</v>
      </c>
      <c r="C242" s="6" t="s">
        <v>3</v>
      </c>
      <c r="D242" s="6"/>
      <c r="E242" s="6"/>
      <c r="F242" s="6"/>
      <c r="G242" s="6"/>
      <c r="H242" s="6"/>
      <c r="I242" s="7">
        <v>0</v>
      </c>
      <c r="J242" s="7">
        <v>57.27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52.365000000000002</v>
      </c>
      <c r="U242" s="7">
        <v>0</v>
      </c>
      <c r="V242" s="7">
        <v>0</v>
      </c>
      <c r="W242" s="7">
        <v>52.365000000000002</v>
      </c>
      <c r="X242" s="14">
        <f t="shared" si="4"/>
        <v>91.435306443163952</v>
      </c>
      <c r="Y242" s="7">
        <v>0</v>
      </c>
      <c r="Z242" s="4"/>
    </row>
    <row r="243" spans="1:26" ht="25.5" outlineLevel="6" x14ac:dyDescent="0.2">
      <c r="A243" s="5" t="s">
        <v>12</v>
      </c>
      <c r="B243" s="6" t="s">
        <v>221</v>
      </c>
      <c r="C243" s="6" t="s">
        <v>13</v>
      </c>
      <c r="D243" s="6"/>
      <c r="E243" s="6"/>
      <c r="F243" s="6"/>
      <c r="G243" s="6"/>
      <c r="H243" s="6"/>
      <c r="I243" s="7">
        <v>0</v>
      </c>
      <c r="J243" s="7">
        <v>12.27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11.967000000000001</v>
      </c>
      <c r="U243" s="7">
        <v>0</v>
      </c>
      <c r="V243" s="7">
        <v>0</v>
      </c>
      <c r="W243" s="7">
        <v>11.967000000000001</v>
      </c>
      <c r="X243" s="14">
        <f t="shared" si="4"/>
        <v>97.53056234718828</v>
      </c>
      <c r="Y243" s="7">
        <v>0</v>
      </c>
      <c r="Z243" s="4"/>
    </row>
    <row r="244" spans="1:26" outlineLevel="6" x14ac:dyDescent="0.2">
      <c r="A244" s="5" t="s">
        <v>14</v>
      </c>
      <c r="B244" s="6" t="s">
        <v>221</v>
      </c>
      <c r="C244" s="6" t="s">
        <v>15</v>
      </c>
      <c r="D244" s="6"/>
      <c r="E244" s="6"/>
      <c r="F244" s="6"/>
      <c r="G244" s="6"/>
      <c r="H244" s="6"/>
      <c r="I244" s="7">
        <v>0</v>
      </c>
      <c r="J244" s="7">
        <v>45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40.398000000000003</v>
      </c>
      <c r="U244" s="7">
        <v>0</v>
      </c>
      <c r="V244" s="7">
        <v>0</v>
      </c>
      <c r="W244" s="7">
        <v>40.398000000000003</v>
      </c>
      <c r="X244" s="14">
        <f t="shared" si="4"/>
        <v>89.773333333333341</v>
      </c>
      <c r="Y244" s="7">
        <v>0</v>
      </c>
      <c r="Z244" s="4"/>
    </row>
    <row r="245" spans="1:26" outlineLevel="5" x14ac:dyDescent="0.2">
      <c r="A245" s="5" t="s">
        <v>222</v>
      </c>
      <c r="B245" s="6" t="s">
        <v>223</v>
      </c>
      <c r="C245" s="6" t="s">
        <v>3</v>
      </c>
      <c r="D245" s="6"/>
      <c r="E245" s="6"/>
      <c r="F245" s="6"/>
      <c r="G245" s="6"/>
      <c r="H245" s="6"/>
      <c r="I245" s="7">
        <v>0</v>
      </c>
      <c r="J245" s="7">
        <v>6347.9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5889.1550100000004</v>
      </c>
      <c r="U245" s="7">
        <v>0</v>
      </c>
      <c r="V245" s="7">
        <v>0</v>
      </c>
      <c r="W245" s="7">
        <v>5889.1550100000004</v>
      </c>
      <c r="X245" s="14">
        <f t="shared" si="4"/>
        <v>92.773279509759149</v>
      </c>
      <c r="Y245" s="7">
        <v>0</v>
      </c>
      <c r="Z245" s="4"/>
    </row>
    <row r="246" spans="1:26" ht="51" outlineLevel="6" x14ac:dyDescent="0.2">
      <c r="A246" s="5" t="s">
        <v>10</v>
      </c>
      <c r="B246" s="6" t="s">
        <v>223</v>
      </c>
      <c r="C246" s="6" t="s">
        <v>11</v>
      </c>
      <c r="D246" s="6"/>
      <c r="E246" s="6"/>
      <c r="F246" s="6"/>
      <c r="G246" s="6"/>
      <c r="H246" s="6"/>
      <c r="I246" s="7">
        <v>0</v>
      </c>
      <c r="J246" s="7">
        <v>5703.5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5343.6905999999999</v>
      </c>
      <c r="U246" s="7">
        <v>0</v>
      </c>
      <c r="V246" s="7">
        <v>0</v>
      </c>
      <c r="W246" s="7">
        <v>5343.6905999999999</v>
      </c>
      <c r="X246" s="14">
        <f t="shared" si="4"/>
        <v>93.691428070483042</v>
      </c>
      <c r="Y246" s="7">
        <v>0</v>
      </c>
      <c r="Z246" s="4"/>
    </row>
    <row r="247" spans="1:26" ht="25.5" outlineLevel="6" x14ac:dyDescent="0.2">
      <c r="A247" s="5" t="s">
        <v>12</v>
      </c>
      <c r="B247" s="6" t="s">
        <v>223</v>
      </c>
      <c r="C247" s="6" t="s">
        <v>13</v>
      </c>
      <c r="D247" s="6"/>
      <c r="E247" s="6"/>
      <c r="F247" s="6"/>
      <c r="G247" s="6"/>
      <c r="H247" s="6"/>
      <c r="I247" s="7">
        <v>0</v>
      </c>
      <c r="J247" s="7">
        <v>643.9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545.46441000000004</v>
      </c>
      <c r="U247" s="7">
        <v>0</v>
      </c>
      <c r="V247" s="7">
        <v>0</v>
      </c>
      <c r="W247" s="7">
        <v>545.46441000000004</v>
      </c>
      <c r="X247" s="14">
        <f t="shared" si="4"/>
        <v>84.712596676502571</v>
      </c>
      <c r="Y247" s="7">
        <v>0</v>
      </c>
      <c r="Z247" s="4"/>
    </row>
    <row r="248" spans="1:26" outlineLevel="6" x14ac:dyDescent="0.2">
      <c r="A248" s="5" t="s">
        <v>14</v>
      </c>
      <c r="B248" s="6" t="s">
        <v>223</v>
      </c>
      <c r="C248" s="6" t="s">
        <v>15</v>
      </c>
      <c r="D248" s="6"/>
      <c r="E248" s="6"/>
      <c r="F248" s="6"/>
      <c r="G248" s="6"/>
      <c r="H248" s="6"/>
      <c r="I248" s="7">
        <v>0</v>
      </c>
      <c r="J248" s="7">
        <v>0.5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14">
        <f t="shared" si="4"/>
        <v>0</v>
      </c>
      <c r="Y248" s="7">
        <v>0</v>
      </c>
      <c r="Z248" s="4"/>
    </row>
    <row r="249" spans="1:26" ht="25.5" outlineLevel="5" x14ac:dyDescent="0.2">
      <c r="A249" s="5" t="s">
        <v>224</v>
      </c>
      <c r="B249" s="6" t="s">
        <v>225</v>
      </c>
      <c r="C249" s="6" t="s">
        <v>3</v>
      </c>
      <c r="D249" s="6"/>
      <c r="E249" s="6"/>
      <c r="F249" s="6"/>
      <c r="G249" s="6"/>
      <c r="H249" s="6"/>
      <c r="I249" s="7">
        <v>0</v>
      </c>
      <c r="J249" s="7">
        <v>3651.4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2708.7231299999999</v>
      </c>
      <c r="U249" s="7">
        <v>0</v>
      </c>
      <c r="V249" s="7">
        <v>0</v>
      </c>
      <c r="W249" s="7">
        <v>2708.7231299999999</v>
      </c>
      <c r="X249" s="14">
        <f t="shared" si="4"/>
        <v>74.183138796078211</v>
      </c>
      <c r="Y249" s="7">
        <v>0</v>
      </c>
      <c r="Z249" s="4"/>
    </row>
    <row r="250" spans="1:26" ht="51" outlineLevel="6" x14ac:dyDescent="0.2">
      <c r="A250" s="5" t="s">
        <v>10</v>
      </c>
      <c r="B250" s="6" t="s">
        <v>225</v>
      </c>
      <c r="C250" s="6" t="s">
        <v>11</v>
      </c>
      <c r="D250" s="6"/>
      <c r="E250" s="6"/>
      <c r="F250" s="6"/>
      <c r="G250" s="6"/>
      <c r="H250" s="6"/>
      <c r="I250" s="7">
        <v>0</v>
      </c>
      <c r="J250" s="7">
        <v>3613.97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2672.2008700000001</v>
      </c>
      <c r="U250" s="7">
        <v>0</v>
      </c>
      <c r="V250" s="7">
        <v>0</v>
      </c>
      <c r="W250" s="7">
        <v>2672.2008700000001</v>
      </c>
      <c r="X250" s="14">
        <f t="shared" si="4"/>
        <v>73.940870289460065</v>
      </c>
      <c r="Y250" s="7">
        <v>0</v>
      </c>
      <c r="Z250" s="4"/>
    </row>
    <row r="251" spans="1:26" ht="25.5" outlineLevel="6" x14ac:dyDescent="0.2">
      <c r="A251" s="5" t="s">
        <v>12</v>
      </c>
      <c r="B251" s="6" t="s">
        <v>225</v>
      </c>
      <c r="C251" s="6" t="s">
        <v>13</v>
      </c>
      <c r="D251" s="6"/>
      <c r="E251" s="6"/>
      <c r="F251" s="6"/>
      <c r="G251" s="6"/>
      <c r="H251" s="6"/>
      <c r="I251" s="7">
        <v>0</v>
      </c>
      <c r="J251" s="7">
        <v>36.53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36.522199999999998</v>
      </c>
      <c r="U251" s="7">
        <v>0</v>
      </c>
      <c r="V251" s="7">
        <v>0</v>
      </c>
      <c r="W251" s="7">
        <v>36.522199999999998</v>
      </c>
      <c r="X251" s="14">
        <f t="shared" si="4"/>
        <v>99.97864768683273</v>
      </c>
      <c r="Y251" s="7">
        <v>0</v>
      </c>
      <c r="Z251" s="4"/>
    </row>
    <row r="252" spans="1:26" outlineLevel="6" x14ac:dyDescent="0.2">
      <c r="A252" s="5" t="s">
        <v>14</v>
      </c>
      <c r="B252" s="6" t="s">
        <v>225</v>
      </c>
      <c r="C252" s="6" t="s">
        <v>15</v>
      </c>
      <c r="D252" s="6"/>
      <c r="E252" s="6"/>
      <c r="F252" s="6"/>
      <c r="G252" s="6"/>
      <c r="H252" s="6"/>
      <c r="I252" s="7">
        <v>0</v>
      </c>
      <c r="J252" s="7">
        <v>0.9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6.0000000000000002E-5</v>
      </c>
      <c r="U252" s="7">
        <v>0</v>
      </c>
      <c r="V252" s="7">
        <v>0</v>
      </c>
      <c r="W252" s="7">
        <v>6.0000000000000002E-5</v>
      </c>
      <c r="X252" s="14">
        <f t="shared" si="4"/>
        <v>6.6666666666666671E-3</v>
      </c>
      <c r="Y252" s="7">
        <v>0</v>
      </c>
      <c r="Z252" s="4"/>
    </row>
    <row r="253" spans="1:26" ht="38.25" outlineLevel="5" x14ac:dyDescent="0.2">
      <c r="A253" s="5" t="s">
        <v>226</v>
      </c>
      <c r="B253" s="6" t="s">
        <v>227</v>
      </c>
      <c r="C253" s="6" t="s">
        <v>3</v>
      </c>
      <c r="D253" s="6"/>
      <c r="E253" s="6"/>
      <c r="F253" s="6"/>
      <c r="G253" s="6"/>
      <c r="H253" s="6"/>
      <c r="I253" s="7">
        <v>0</v>
      </c>
      <c r="J253" s="7">
        <v>464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347.8648</v>
      </c>
      <c r="U253" s="7">
        <v>0</v>
      </c>
      <c r="V253" s="7">
        <v>0</v>
      </c>
      <c r="W253" s="7">
        <v>347.8648</v>
      </c>
      <c r="X253" s="14">
        <f t="shared" si="4"/>
        <v>74.970862068965516</v>
      </c>
      <c r="Y253" s="7">
        <v>0</v>
      </c>
      <c r="Z253" s="4"/>
    </row>
    <row r="254" spans="1:26" ht="51" outlineLevel="6" x14ac:dyDescent="0.2">
      <c r="A254" s="5" t="s">
        <v>10</v>
      </c>
      <c r="B254" s="6" t="s">
        <v>227</v>
      </c>
      <c r="C254" s="6" t="s">
        <v>11</v>
      </c>
      <c r="D254" s="6"/>
      <c r="E254" s="6"/>
      <c r="F254" s="6"/>
      <c r="G254" s="6"/>
      <c r="H254" s="6"/>
      <c r="I254" s="7">
        <v>0</v>
      </c>
      <c r="J254" s="7">
        <v>389.4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277.54624999999999</v>
      </c>
      <c r="U254" s="7">
        <v>0</v>
      </c>
      <c r="V254" s="7">
        <v>0</v>
      </c>
      <c r="W254" s="7">
        <v>277.54624999999999</v>
      </c>
      <c r="X254" s="14">
        <f t="shared" si="4"/>
        <v>71.275359527478173</v>
      </c>
      <c r="Y254" s="7">
        <v>0</v>
      </c>
      <c r="Z254" s="4"/>
    </row>
    <row r="255" spans="1:26" ht="25.5" outlineLevel="6" x14ac:dyDescent="0.2">
      <c r="A255" s="5" t="s">
        <v>12</v>
      </c>
      <c r="B255" s="6" t="s">
        <v>227</v>
      </c>
      <c r="C255" s="6" t="s">
        <v>13</v>
      </c>
      <c r="D255" s="6"/>
      <c r="E255" s="6"/>
      <c r="F255" s="6"/>
      <c r="G255" s="6"/>
      <c r="H255" s="6"/>
      <c r="I255" s="7">
        <v>0</v>
      </c>
      <c r="J255" s="7">
        <v>74.599999999999994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70.318550000000002</v>
      </c>
      <c r="U255" s="7">
        <v>0</v>
      </c>
      <c r="V255" s="7">
        <v>0</v>
      </c>
      <c r="W255" s="7">
        <v>70.318550000000002</v>
      </c>
      <c r="X255" s="14">
        <f t="shared" si="4"/>
        <v>94.260790884718503</v>
      </c>
      <c r="Y255" s="7">
        <v>0</v>
      </c>
      <c r="Z255" s="4"/>
    </row>
    <row r="256" spans="1:26" ht="28.5" customHeight="1" outlineLevel="5" x14ac:dyDescent="0.2">
      <c r="A256" s="5" t="s">
        <v>228</v>
      </c>
      <c r="B256" s="6" t="s">
        <v>229</v>
      </c>
      <c r="C256" s="6" t="s">
        <v>3</v>
      </c>
      <c r="D256" s="6"/>
      <c r="E256" s="6"/>
      <c r="F256" s="6"/>
      <c r="G256" s="6"/>
      <c r="H256" s="6"/>
      <c r="I256" s="7">
        <v>0</v>
      </c>
      <c r="J256" s="7">
        <v>31.6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12.375</v>
      </c>
      <c r="T256" s="7">
        <v>12.375</v>
      </c>
      <c r="U256" s="7">
        <v>0</v>
      </c>
      <c r="V256" s="7">
        <v>0</v>
      </c>
      <c r="W256" s="7">
        <v>12.375</v>
      </c>
      <c r="X256" s="14">
        <f t="shared" si="4"/>
        <v>39.161392405063289</v>
      </c>
      <c r="Y256" s="7">
        <v>0</v>
      </c>
      <c r="Z256" s="4"/>
    </row>
    <row r="257" spans="1:26" ht="25.5" outlineLevel="6" x14ac:dyDescent="0.2">
      <c r="A257" s="5" t="s">
        <v>12</v>
      </c>
      <c r="B257" s="6" t="s">
        <v>229</v>
      </c>
      <c r="C257" s="6" t="s">
        <v>13</v>
      </c>
      <c r="D257" s="6"/>
      <c r="E257" s="6"/>
      <c r="F257" s="6"/>
      <c r="G257" s="6"/>
      <c r="H257" s="6"/>
      <c r="I257" s="7">
        <v>0</v>
      </c>
      <c r="J257" s="7">
        <v>31.6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12.375</v>
      </c>
      <c r="T257" s="7">
        <v>12.375</v>
      </c>
      <c r="U257" s="7">
        <v>0</v>
      </c>
      <c r="V257" s="7">
        <v>0</v>
      </c>
      <c r="W257" s="7">
        <v>12.375</v>
      </c>
      <c r="X257" s="14">
        <f t="shared" si="4"/>
        <v>39.161392405063289</v>
      </c>
      <c r="Y257" s="7">
        <v>0</v>
      </c>
      <c r="Z257" s="4"/>
    </row>
    <row r="258" spans="1:26" ht="25.5" outlineLevel="5" x14ac:dyDescent="0.2">
      <c r="A258" s="5" t="s">
        <v>28</v>
      </c>
      <c r="B258" s="6" t="s">
        <v>230</v>
      </c>
      <c r="C258" s="6" t="s">
        <v>3</v>
      </c>
      <c r="D258" s="6"/>
      <c r="E258" s="6"/>
      <c r="F258" s="6"/>
      <c r="G258" s="6"/>
      <c r="H258" s="6"/>
      <c r="I258" s="7">
        <v>0</v>
      </c>
      <c r="J258" s="7">
        <v>10810.5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8012.35</v>
      </c>
      <c r="T258" s="7">
        <v>8012.35</v>
      </c>
      <c r="U258" s="7">
        <v>0</v>
      </c>
      <c r="V258" s="7">
        <v>0</v>
      </c>
      <c r="W258" s="7">
        <v>8012.35</v>
      </c>
      <c r="X258" s="14">
        <f t="shared" si="4"/>
        <v>74.116368345589933</v>
      </c>
      <c r="Y258" s="7">
        <v>0</v>
      </c>
      <c r="Z258" s="4"/>
    </row>
    <row r="259" spans="1:26" ht="51" outlineLevel="6" x14ac:dyDescent="0.2">
      <c r="A259" s="5" t="s">
        <v>10</v>
      </c>
      <c r="B259" s="6" t="s">
        <v>230</v>
      </c>
      <c r="C259" s="6" t="s">
        <v>11</v>
      </c>
      <c r="D259" s="6"/>
      <c r="E259" s="6"/>
      <c r="F259" s="6"/>
      <c r="G259" s="6"/>
      <c r="H259" s="6"/>
      <c r="I259" s="7">
        <v>0</v>
      </c>
      <c r="J259" s="7">
        <v>10337.200000000001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7977.8505999999998</v>
      </c>
      <c r="U259" s="7">
        <v>0</v>
      </c>
      <c r="V259" s="7">
        <v>0</v>
      </c>
      <c r="W259" s="7">
        <v>7977.8505999999998</v>
      </c>
      <c r="X259" s="14">
        <f t="shared" si="4"/>
        <v>77.176126997639585</v>
      </c>
      <c r="Y259" s="7">
        <v>0</v>
      </c>
      <c r="Z259" s="4"/>
    </row>
    <row r="260" spans="1:26" ht="25.5" outlineLevel="6" x14ac:dyDescent="0.2">
      <c r="A260" s="5" t="s">
        <v>12</v>
      </c>
      <c r="B260" s="6" t="s">
        <v>230</v>
      </c>
      <c r="C260" s="6" t="s">
        <v>13</v>
      </c>
      <c r="D260" s="6"/>
      <c r="E260" s="6"/>
      <c r="F260" s="6"/>
      <c r="G260" s="6"/>
      <c r="H260" s="6"/>
      <c r="I260" s="7">
        <v>0</v>
      </c>
      <c r="J260" s="7">
        <v>473.3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34.499400000000001</v>
      </c>
      <c r="U260" s="7">
        <v>0</v>
      </c>
      <c r="V260" s="7">
        <v>0</v>
      </c>
      <c r="W260" s="7">
        <v>34.499400000000001</v>
      </c>
      <c r="X260" s="14">
        <f t="shared" si="4"/>
        <v>7.2891189520388755</v>
      </c>
      <c r="Y260" s="7">
        <v>0</v>
      </c>
      <c r="Z260" s="4"/>
    </row>
    <row r="261" spans="1:26" ht="165.75" outlineLevel="5" x14ac:dyDescent="0.2">
      <c r="A261" s="5" t="s">
        <v>231</v>
      </c>
      <c r="B261" s="6" t="s">
        <v>232</v>
      </c>
      <c r="C261" s="6" t="s">
        <v>3</v>
      </c>
      <c r="D261" s="6"/>
      <c r="E261" s="6"/>
      <c r="F261" s="6"/>
      <c r="G261" s="6"/>
      <c r="H261" s="6"/>
      <c r="I261" s="7">
        <v>0</v>
      </c>
      <c r="J261" s="7">
        <v>87.6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86.6</v>
      </c>
      <c r="T261" s="7">
        <v>86.6</v>
      </c>
      <c r="U261" s="7">
        <v>0</v>
      </c>
      <c r="V261" s="7">
        <v>0</v>
      </c>
      <c r="W261" s="7">
        <v>86.6</v>
      </c>
      <c r="X261" s="14">
        <f t="shared" si="4"/>
        <v>98.858447488584474</v>
      </c>
      <c r="Y261" s="7">
        <v>0</v>
      </c>
      <c r="Z261" s="4"/>
    </row>
    <row r="262" spans="1:26" ht="25.5" outlineLevel="6" x14ac:dyDescent="0.2">
      <c r="A262" s="5" t="s">
        <v>12</v>
      </c>
      <c r="B262" s="6" t="s">
        <v>232</v>
      </c>
      <c r="C262" s="6" t="s">
        <v>13</v>
      </c>
      <c r="D262" s="6"/>
      <c r="E262" s="6"/>
      <c r="F262" s="6"/>
      <c r="G262" s="6"/>
      <c r="H262" s="6"/>
      <c r="I262" s="7">
        <v>0</v>
      </c>
      <c r="J262" s="7">
        <v>87.6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86.6</v>
      </c>
      <c r="U262" s="7">
        <v>0</v>
      </c>
      <c r="V262" s="7">
        <v>0</v>
      </c>
      <c r="W262" s="7">
        <v>86.6</v>
      </c>
      <c r="X262" s="14">
        <f t="shared" si="4"/>
        <v>98.858447488584474</v>
      </c>
      <c r="Y262" s="7">
        <v>0</v>
      </c>
      <c r="Z262" s="4"/>
    </row>
    <row r="263" spans="1:26" ht="38.25" outlineLevel="5" x14ac:dyDescent="0.2">
      <c r="A263" s="5" t="s">
        <v>233</v>
      </c>
      <c r="B263" s="6" t="s">
        <v>234</v>
      </c>
      <c r="C263" s="6" t="s">
        <v>3</v>
      </c>
      <c r="D263" s="6"/>
      <c r="E263" s="6"/>
      <c r="F263" s="6"/>
      <c r="G263" s="6"/>
      <c r="H263" s="6"/>
      <c r="I263" s="7">
        <v>0</v>
      </c>
      <c r="J263" s="7">
        <v>982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581.20000000000005</v>
      </c>
      <c r="T263" s="7">
        <v>581.20000000000005</v>
      </c>
      <c r="U263" s="7">
        <v>0</v>
      </c>
      <c r="V263" s="7">
        <v>0</v>
      </c>
      <c r="W263" s="7">
        <v>581.20000000000005</v>
      </c>
      <c r="X263" s="14">
        <f t="shared" si="4"/>
        <v>59.185336048879847</v>
      </c>
      <c r="Y263" s="7">
        <v>0</v>
      </c>
      <c r="Z263" s="4"/>
    </row>
    <row r="264" spans="1:26" ht="51" outlineLevel="6" x14ac:dyDescent="0.2">
      <c r="A264" s="5" t="s">
        <v>10</v>
      </c>
      <c r="B264" s="6" t="s">
        <v>234</v>
      </c>
      <c r="C264" s="6" t="s">
        <v>11</v>
      </c>
      <c r="D264" s="6"/>
      <c r="E264" s="6"/>
      <c r="F264" s="6"/>
      <c r="G264" s="6"/>
      <c r="H264" s="6"/>
      <c r="I264" s="7">
        <v>0</v>
      </c>
      <c r="J264" s="7">
        <v>830.3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556.05979000000002</v>
      </c>
      <c r="U264" s="7">
        <v>0</v>
      </c>
      <c r="V264" s="7">
        <v>0</v>
      </c>
      <c r="W264" s="7">
        <v>556.05979000000002</v>
      </c>
      <c r="X264" s="14">
        <f t="shared" si="4"/>
        <v>66.970949054558602</v>
      </c>
      <c r="Y264" s="7">
        <v>0</v>
      </c>
      <c r="Z264" s="4"/>
    </row>
    <row r="265" spans="1:26" ht="25.5" outlineLevel="6" x14ac:dyDescent="0.2">
      <c r="A265" s="5" t="s">
        <v>12</v>
      </c>
      <c r="B265" s="6" t="s">
        <v>234</v>
      </c>
      <c r="C265" s="6" t="s">
        <v>13</v>
      </c>
      <c r="D265" s="6"/>
      <c r="E265" s="6"/>
      <c r="F265" s="6"/>
      <c r="G265" s="6"/>
      <c r="H265" s="6"/>
      <c r="I265" s="7">
        <v>0</v>
      </c>
      <c r="J265" s="7">
        <v>151.69999999999999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25.14021</v>
      </c>
      <c r="U265" s="7">
        <v>0</v>
      </c>
      <c r="V265" s="7">
        <v>0</v>
      </c>
      <c r="W265" s="7">
        <v>25.14021</v>
      </c>
      <c r="X265" s="14">
        <f t="shared" si="4"/>
        <v>16.572320369149637</v>
      </c>
      <c r="Y265" s="7">
        <v>0</v>
      </c>
      <c r="Z265" s="4"/>
    </row>
    <row r="266" spans="1:26" ht="51" outlineLevel="5" x14ac:dyDescent="0.2">
      <c r="A266" s="5" t="s">
        <v>235</v>
      </c>
      <c r="B266" s="6" t="s">
        <v>236</v>
      </c>
      <c r="C266" s="6" t="s">
        <v>3</v>
      </c>
      <c r="D266" s="6"/>
      <c r="E266" s="6"/>
      <c r="F266" s="6"/>
      <c r="G266" s="6"/>
      <c r="H266" s="6"/>
      <c r="I266" s="7">
        <v>0</v>
      </c>
      <c r="J266" s="7">
        <v>0.3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14">
        <f t="shared" si="4"/>
        <v>0</v>
      </c>
      <c r="Y266" s="7">
        <v>0</v>
      </c>
      <c r="Z266" s="4"/>
    </row>
    <row r="267" spans="1:26" ht="25.5" outlineLevel="6" x14ac:dyDescent="0.2">
      <c r="A267" s="5" t="s">
        <v>12</v>
      </c>
      <c r="B267" s="6" t="s">
        <v>236</v>
      </c>
      <c r="C267" s="6" t="s">
        <v>13</v>
      </c>
      <c r="D267" s="6"/>
      <c r="E267" s="6"/>
      <c r="F267" s="6"/>
      <c r="G267" s="6"/>
      <c r="H267" s="6"/>
      <c r="I267" s="7">
        <v>0</v>
      </c>
      <c r="J267" s="7">
        <v>0.3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14">
        <f t="shared" si="4"/>
        <v>0</v>
      </c>
      <c r="Y267" s="7">
        <v>0</v>
      </c>
      <c r="Z267" s="4"/>
    </row>
    <row r="268" spans="1:26" ht="63.75" outlineLevel="5" x14ac:dyDescent="0.2">
      <c r="A268" s="5" t="s">
        <v>237</v>
      </c>
      <c r="B268" s="6" t="s">
        <v>238</v>
      </c>
      <c r="C268" s="6" t="s">
        <v>3</v>
      </c>
      <c r="D268" s="6"/>
      <c r="E268" s="6"/>
      <c r="F268" s="6"/>
      <c r="G268" s="6"/>
      <c r="H268" s="6"/>
      <c r="I268" s="7">
        <v>0</v>
      </c>
      <c r="J268" s="7">
        <v>451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318</v>
      </c>
      <c r="T268" s="7">
        <v>318</v>
      </c>
      <c r="U268" s="7">
        <v>0</v>
      </c>
      <c r="V268" s="7">
        <v>0</v>
      </c>
      <c r="W268" s="7">
        <v>318</v>
      </c>
      <c r="X268" s="14">
        <f t="shared" si="4"/>
        <v>70.509977827050989</v>
      </c>
      <c r="Y268" s="7">
        <v>0</v>
      </c>
      <c r="Z268" s="4"/>
    </row>
    <row r="269" spans="1:26" ht="51" outlineLevel="6" x14ac:dyDescent="0.2">
      <c r="A269" s="5" t="s">
        <v>10</v>
      </c>
      <c r="B269" s="6" t="s">
        <v>238</v>
      </c>
      <c r="C269" s="6" t="s">
        <v>11</v>
      </c>
      <c r="D269" s="6"/>
      <c r="E269" s="6"/>
      <c r="F269" s="6"/>
      <c r="G269" s="6"/>
      <c r="H269" s="6"/>
      <c r="I269" s="7">
        <v>0</v>
      </c>
      <c r="J269" s="7">
        <v>353.5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249.94677999999999</v>
      </c>
      <c r="U269" s="7">
        <v>0</v>
      </c>
      <c r="V269" s="7">
        <v>0</v>
      </c>
      <c r="W269" s="7">
        <v>249.94677999999999</v>
      </c>
      <c r="X269" s="14">
        <f t="shared" si="4"/>
        <v>70.706302687411593</v>
      </c>
      <c r="Y269" s="7">
        <v>0</v>
      </c>
      <c r="Z269" s="4"/>
    </row>
    <row r="270" spans="1:26" ht="25.5" outlineLevel="6" x14ac:dyDescent="0.2">
      <c r="A270" s="5" t="s">
        <v>12</v>
      </c>
      <c r="B270" s="6" t="s">
        <v>238</v>
      </c>
      <c r="C270" s="6" t="s">
        <v>13</v>
      </c>
      <c r="D270" s="6"/>
      <c r="E270" s="6"/>
      <c r="F270" s="6"/>
      <c r="G270" s="6"/>
      <c r="H270" s="6"/>
      <c r="I270" s="7">
        <v>0</v>
      </c>
      <c r="J270" s="7">
        <v>97.5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68.053219999999996</v>
      </c>
      <c r="U270" s="7">
        <v>0</v>
      </c>
      <c r="V270" s="7">
        <v>0</v>
      </c>
      <c r="W270" s="7">
        <v>68.053219999999996</v>
      </c>
      <c r="X270" s="14">
        <f t="shared" si="4"/>
        <v>69.79817435897435</v>
      </c>
      <c r="Y270" s="7">
        <v>0</v>
      </c>
      <c r="Z270" s="4"/>
    </row>
    <row r="271" spans="1:26" ht="51" outlineLevel="5" x14ac:dyDescent="0.2">
      <c r="A271" s="5" t="s">
        <v>239</v>
      </c>
      <c r="B271" s="6" t="s">
        <v>240</v>
      </c>
      <c r="C271" s="6" t="s">
        <v>3</v>
      </c>
      <c r="D271" s="6"/>
      <c r="E271" s="6"/>
      <c r="F271" s="6"/>
      <c r="G271" s="6"/>
      <c r="H271" s="6"/>
      <c r="I271" s="7">
        <v>0</v>
      </c>
      <c r="J271" s="7">
        <v>0.32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0.125</v>
      </c>
      <c r="U271" s="7">
        <v>0</v>
      </c>
      <c r="V271" s="7">
        <v>0</v>
      </c>
      <c r="W271" s="7">
        <v>0.125</v>
      </c>
      <c r="X271" s="14">
        <f t="shared" si="4"/>
        <v>39.0625</v>
      </c>
      <c r="Y271" s="7">
        <v>0</v>
      </c>
      <c r="Z271" s="4"/>
    </row>
    <row r="272" spans="1:26" ht="25.5" outlineLevel="6" x14ac:dyDescent="0.2">
      <c r="A272" s="5" t="s">
        <v>12</v>
      </c>
      <c r="B272" s="6" t="s">
        <v>240</v>
      </c>
      <c r="C272" s="6" t="s">
        <v>13</v>
      </c>
      <c r="D272" s="6"/>
      <c r="E272" s="6"/>
      <c r="F272" s="6"/>
      <c r="G272" s="6"/>
      <c r="H272" s="6"/>
      <c r="I272" s="7">
        <v>0</v>
      </c>
      <c r="J272" s="7">
        <v>0.32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0.125</v>
      </c>
      <c r="U272" s="7">
        <v>0</v>
      </c>
      <c r="V272" s="7">
        <v>0</v>
      </c>
      <c r="W272" s="7">
        <v>0.125</v>
      </c>
      <c r="X272" s="14">
        <f t="shared" si="4"/>
        <v>39.0625</v>
      </c>
      <c r="Y272" s="7">
        <v>0</v>
      </c>
      <c r="Z272" s="4"/>
    </row>
    <row r="273" spans="1:26" ht="25.5" outlineLevel="5" x14ac:dyDescent="0.2">
      <c r="A273" s="5" t="s">
        <v>241</v>
      </c>
      <c r="B273" s="6" t="s">
        <v>242</v>
      </c>
      <c r="C273" s="6" t="s">
        <v>3</v>
      </c>
      <c r="D273" s="6"/>
      <c r="E273" s="6"/>
      <c r="F273" s="6"/>
      <c r="G273" s="6"/>
      <c r="H273" s="6"/>
      <c r="I273" s="7">
        <v>0</v>
      </c>
      <c r="J273" s="7">
        <v>548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286.94049999999999</v>
      </c>
      <c r="U273" s="7">
        <v>0</v>
      </c>
      <c r="V273" s="7">
        <v>0</v>
      </c>
      <c r="W273" s="7">
        <v>286.94049999999999</v>
      </c>
      <c r="X273" s="14">
        <f t="shared" si="4"/>
        <v>52.361405109489048</v>
      </c>
      <c r="Y273" s="7">
        <v>0</v>
      </c>
      <c r="Z273" s="4"/>
    </row>
    <row r="274" spans="1:26" ht="51.75" outlineLevel="6" thickBot="1" x14ac:dyDescent="0.25">
      <c r="A274" s="20" t="s">
        <v>10</v>
      </c>
      <c r="B274" s="21" t="s">
        <v>242</v>
      </c>
      <c r="C274" s="21" t="s">
        <v>11</v>
      </c>
      <c r="D274" s="21"/>
      <c r="E274" s="21"/>
      <c r="F274" s="21"/>
      <c r="G274" s="21"/>
      <c r="H274" s="21"/>
      <c r="I274" s="18">
        <v>0</v>
      </c>
      <c r="J274" s="18">
        <v>548</v>
      </c>
      <c r="K274" s="18">
        <v>0</v>
      </c>
      <c r="L274" s="18">
        <v>0</v>
      </c>
      <c r="M274" s="18">
        <v>0</v>
      </c>
      <c r="N274" s="18">
        <v>0</v>
      </c>
      <c r="O274" s="18">
        <v>0</v>
      </c>
      <c r="P274" s="18">
        <v>0</v>
      </c>
      <c r="Q274" s="18">
        <v>0</v>
      </c>
      <c r="R274" s="18">
        <v>0</v>
      </c>
      <c r="S274" s="18">
        <v>0</v>
      </c>
      <c r="T274" s="18">
        <v>286.94049999999999</v>
      </c>
      <c r="U274" s="18">
        <v>0</v>
      </c>
      <c r="V274" s="18">
        <v>0</v>
      </c>
      <c r="W274" s="18">
        <v>286.94049999999999</v>
      </c>
      <c r="X274" s="23">
        <f t="shared" si="4"/>
        <v>52.361405109489048</v>
      </c>
      <c r="Y274" s="7">
        <v>0</v>
      </c>
      <c r="Z274" s="4"/>
    </row>
    <row r="275" spans="1:26" ht="26.25" outlineLevel="1" thickBot="1" x14ac:dyDescent="0.25">
      <c r="A275" s="24" t="s">
        <v>243</v>
      </c>
      <c r="B275" s="25" t="s">
        <v>244</v>
      </c>
      <c r="C275" s="25" t="s">
        <v>3</v>
      </c>
      <c r="D275" s="25"/>
      <c r="E275" s="25"/>
      <c r="F275" s="25"/>
      <c r="G275" s="25"/>
      <c r="H275" s="25"/>
      <c r="I275" s="26">
        <v>0</v>
      </c>
      <c r="J275" s="26">
        <v>681.8</v>
      </c>
      <c r="K275" s="26">
        <v>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0</v>
      </c>
      <c r="S275" s="26">
        <v>0</v>
      </c>
      <c r="T275" s="26">
        <v>597.54821000000004</v>
      </c>
      <c r="U275" s="26">
        <v>0</v>
      </c>
      <c r="V275" s="26">
        <v>0</v>
      </c>
      <c r="W275" s="26">
        <v>597.54821000000004</v>
      </c>
      <c r="X275" s="27">
        <f t="shared" si="4"/>
        <v>87.642741273100626</v>
      </c>
      <c r="Y275" s="22">
        <v>0</v>
      </c>
      <c r="Z275" s="4"/>
    </row>
    <row r="276" spans="1:26" outlineLevel="5" x14ac:dyDescent="0.2">
      <c r="A276" s="8" t="s">
        <v>245</v>
      </c>
      <c r="B276" s="9" t="s">
        <v>246</v>
      </c>
      <c r="C276" s="9" t="s">
        <v>3</v>
      </c>
      <c r="D276" s="9"/>
      <c r="E276" s="9"/>
      <c r="F276" s="9"/>
      <c r="G276" s="9"/>
      <c r="H276" s="9"/>
      <c r="I276" s="10">
        <v>0</v>
      </c>
      <c r="J276" s="10">
        <v>681.8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597.54821000000004</v>
      </c>
      <c r="U276" s="10">
        <v>0</v>
      </c>
      <c r="V276" s="10">
        <v>0</v>
      </c>
      <c r="W276" s="10">
        <v>597.54821000000004</v>
      </c>
      <c r="X276" s="14">
        <f t="shared" si="4"/>
        <v>87.642741273100626</v>
      </c>
      <c r="Y276" s="7">
        <v>0</v>
      </c>
      <c r="Z276" s="4"/>
    </row>
    <row r="277" spans="1:26" ht="51" outlineLevel="6" x14ac:dyDescent="0.2">
      <c r="A277" s="5" t="s">
        <v>10</v>
      </c>
      <c r="B277" s="6" t="s">
        <v>246</v>
      </c>
      <c r="C277" s="6" t="s">
        <v>11</v>
      </c>
      <c r="D277" s="6"/>
      <c r="E277" s="6"/>
      <c r="F277" s="6"/>
      <c r="G277" s="6"/>
      <c r="H277" s="6"/>
      <c r="I277" s="7">
        <v>0</v>
      </c>
      <c r="J277" s="7">
        <v>674.8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590.94213999999999</v>
      </c>
      <c r="U277" s="7">
        <v>0</v>
      </c>
      <c r="V277" s="7">
        <v>0</v>
      </c>
      <c r="W277" s="7">
        <v>590.94213999999999</v>
      </c>
      <c r="X277" s="14">
        <f t="shared" si="4"/>
        <v>87.572931238885602</v>
      </c>
      <c r="Y277" s="7">
        <v>0</v>
      </c>
      <c r="Z277" s="4"/>
    </row>
    <row r="278" spans="1:26" ht="25.5" outlineLevel="6" x14ac:dyDescent="0.2">
      <c r="A278" s="5" t="s">
        <v>12</v>
      </c>
      <c r="B278" s="6" t="s">
        <v>246</v>
      </c>
      <c r="C278" s="6" t="s">
        <v>13</v>
      </c>
      <c r="D278" s="6"/>
      <c r="E278" s="6"/>
      <c r="F278" s="6"/>
      <c r="G278" s="6"/>
      <c r="H278" s="6"/>
      <c r="I278" s="7">
        <v>0</v>
      </c>
      <c r="J278" s="7">
        <v>6.9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6.6059999999999999</v>
      </c>
      <c r="U278" s="7">
        <v>0</v>
      </c>
      <c r="V278" s="7">
        <v>0</v>
      </c>
      <c r="W278" s="7">
        <v>6.6059999999999999</v>
      </c>
      <c r="X278" s="14">
        <f t="shared" si="4"/>
        <v>95.739130434782609</v>
      </c>
      <c r="Y278" s="7">
        <v>0</v>
      </c>
      <c r="Z278" s="4"/>
    </row>
    <row r="279" spans="1:26" ht="13.5" outlineLevel="6" thickBot="1" x14ac:dyDescent="0.25">
      <c r="A279" s="20" t="s">
        <v>14</v>
      </c>
      <c r="B279" s="21" t="s">
        <v>246</v>
      </c>
      <c r="C279" s="21" t="s">
        <v>15</v>
      </c>
      <c r="D279" s="21"/>
      <c r="E279" s="21"/>
      <c r="F279" s="21"/>
      <c r="G279" s="21"/>
      <c r="H279" s="21"/>
      <c r="I279" s="18">
        <v>0</v>
      </c>
      <c r="J279" s="18">
        <v>0.1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  <c r="Q279" s="18">
        <v>0</v>
      </c>
      <c r="R279" s="18">
        <v>0</v>
      </c>
      <c r="S279" s="18">
        <v>0</v>
      </c>
      <c r="T279" s="18">
        <v>6.9999999999999994E-5</v>
      </c>
      <c r="U279" s="18">
        <v>0</v>
      </c>
      <c r="V279" s="18">
        <v>0</v>
      </c>
      <c r="W279" s="18">
        <v>6.9999999999999994E-5</v>
      </c>
      <c r="X279" s="23">
        <f t="shared" si="4"/>
        <v>6.9999999999999993E-2</v>
      </c>
      <c r="Y279" s="7">
        <v>0</v>
      </c>
      <c r="Z279" s="4"/>
    </row>
    <row r="280" spans="1:26" ht="51.75" outlineLevel="1" thickBot="1" x14ac:dyDescent="0.25">
      <c r="A280" s="24" t="s">
        <v>247</v>
      </c>
      <c r="B280" s="25" t="s">
        <v>248</v>
      </c>
      <c r="C280" s="25" t="s">
        <v>3</v>
      </c>
      <c r="D280" s="25"/>
      <c r="E280" s="25"/>
      <c r="F280" s="25"/>
      <c r="G280" s="25"/>
      <c r="H280" s="25"/>
      <c r="I280" s="26">
        <v>0</v>
      </c>
      <c r="J280" s="26">
        <v>24.5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0</v>
      </c>
      <c r="S280" s="26">
        <v>16.765999999999998</v>
      </c>
      <c r="T280" s="26">
        <v>16.765999999999998</v>
      </c>
      <c r="U280" s="26">
        <v>0</v>
      </c>
      <c r="V280" s="26">
        <v>0</v>
      </c>
      <c r="W280" s="26">
        <v>16.765999999999998</v>
      </c>
      <c r="X280" s="27">
        <f t="shared" si="4"/>
        <v>68.432653061224485</v>
      </c>
      <c r="Y280" s="22">
        <v>0</v>
      </c>
      <c r="Z280" s="4"/>
    </row>
    <row r="281" spans="1:26" ht="51" outlineLevel="5" x14ac:dyDescent="0.2">
      <c r="A281" s="8" t="s">
        <v>249</v>
      </c>
      <c r="B281" s="9" t="s">
        <v>250</v>
      </c>
      <c r="C281" s="9" t="s">
        <v>3</v>
      </c>
      <c r="D281" s="9"/>
      <c r="E281" s="9"/>
      <c r="F281" s="9"/>
      <c r="G281" s="9"/>
      <c r="H281" s="9"/>
      <c r="I281" s="10">
        <v>0</v>
      </c>
      <c r="J281" s="10">
        <v>24.5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16.765999999999998</v>
      </c>
      <c r="T281" s="10">
        <v>16.765999999999998</v>
      </c>
      <c r="U281" s="10">
        <v>0</v>
      </c>
      <c r="V281" s="10">
        <v>0</v>
      </c>
      <c r="W281" s="10">
        <v>16.765999999999998</v>
      </c>
      <c r="X281" s="14">
        <f t="shared" si="4"/>
        <v>68.432653061224485</v>
      </c>
      <c r="Y281" s="7">
        <v>0</v>
      </c>
      <c r="Z281" s="4"/>
    </row>
    <row r="282" spans="1:26" ht="26.25" outlineLevel="6" thickBot="1" x14ac:dyDescent="0.25">
      <c r="A282" s="20" t="s">
        <v>12</v>
      </c>
      <c r="B282" s="21" t="s">
        <v>250</v>
      </c>
      <c r="C282" s="21" t="s">
        <v>13</v>
      </c>
      <c r="D282" s="21"/>
      <c r="E282" s="21"/>
      <c r="F282" s="21"/>
      <c r="G282" s="21"/>
      <c r="H282" s="21"/>
      <c r="I282" s="7">
        <v>0</v>
      </c>
      <c r="J282" s="18">
        <v>24.5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16.765999999999998</v>
      </c>
      <c r="T282" s="18">
        <v>16.765999999999998</v>
      </c>
      <c r="U282" s="7">
        <v>0</v>
      </c>
      <c r="V282" s="7">
        <v>0</v>
      </c>
      <c r="W282" s="7">
        <v>16.765999999999998</v>
      </c>
      <c r="X282" s="23">
        <f t="shared" si="4"/>
        <v>68.432653061224485</v>
      </c>
      <c r="Y282" s="7">
        <v>0</v>
      </c>
      <c r="Z282" s="4"/>
    </row>
    <row r="283" spans="1:26" ht="13.5" thickBot="1" x14ac:dyDescent="0.25">
      <c r="A283" s="43" t="s">
        <v>251</v>
      </c>
      <c r="B283" s="44"/>
      <c r="C283" s="44"/>
      <c r="D283" s="44"/>
      <c r="E283" s="44"/>
      <c r="F283" s="44"/>
      <c r="G283" s="44"/>
      <c r="H283" s="45"/>
      <c r="I283" s="28">
        <v>0</v>
      </c>
      <c r="J283" s="19">
        <v>376225.72</v>
      </c>
      <c r="K283" s="17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6">
        <v>262710.06484000001</v>
      </c>
      <c r="T283" s="19">
        <v>262710.03739999997</v>
      </c>
      <c r="U283" s="17">
        <v>0</v>
      </c>
      <c r="V283" s="15">
        <v>0</v>
      </c>
      <c r="W283" s="16">
        <v>262710.03739999997</v>
      </c>
      <c r="X283" s="30">
        <f t="shared" si="4"/>
        <v>69.827771849303659</v>
      </c>
      <c r="Y283" s="29">
        <v>0</v>
      </c>
      <c r="Z283" s="4"/>
    </row>
    <row r="284" spans="1:26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 t="s">
        <v>2</v>
      </c>
      <c r="T284" s="4"/>
      <c r="U284" s="4"/>
      <c r="V284" s="4"/>
      <c r="W284" s="4" t="s">
        <v>2</v>
      </c>
      <c r="X284" s="4"/>
      <c r="Y284" s="4"/>
      <c r="Z284" s="4"/>
    </row>
  </sheetData>
  <mergeCells count="29">
    <mergeCell ref="A3:X3"/>
    <mergeCell ref="A4:X4"/>
    <mergeCell ref="A5:X5"/>
    <mergeCell ref="A6:X6"/>
    <mergeCell ref="D8:D9"/>
    <mergeCell ref="E8:E9"/>
    <mergeCell ref="F8:F9"/>
    <mergeCell ref="G8:G9"/>
    <mergeCell ref="H8:H9"/>
    <mergeCell ref="P8:P9"/>
    <mergeCell ref="Q8:Q9"/>
    <mergeCell ref="R8:R9"/>
    <mergeCell ref="X8:X9"/>
    <mergeCell ref="A283:H283"/>
    <mergeCell ref="L8:L9"/>
    <mergeCell ref="M8:M9"/>
    <mergeCell ref="N8:N9"/>
    <mergeCell ref="O8:O9"/>
    <mergeCell ref="I8:I9"/>
    <mergeCell ref="J8:J9"/>
    <mergeCell ref="K8:K9"/>
    <mergeCell ref="Y8:Y9"/>
    <mergeCell ref="A7:Y7"/>
    <mergeCell ref="A8:A9"/>
    <mergeCell ref="B8:B9"/>
    <mergeCell ref="C8:C9"/>
    <mergeCell ref="V8:V9"/>
    <mergeCell ref="T8:T9"/>
    <mergeCell ref="U8:U9"/>
  </mergeCells>
  <pageMargins left="0.59055118110236227" right="0.19685039370078741" top="0.19685039370078741" bottom="0.19685039370078741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C956B11-DC2F-47D0-8D10-ACA961C0D7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2022-11-30T07:30:25Z</cp:lastPrinted>
  <dcterms:created xsi:type="dcterms:W3CDTF">2022-11-28T10:53:20Z</dcterms:created>
  <dcterms:modified xsi:type="dcterms:W3CDTF">2022-11-30T07:30:38Z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