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70" windowWidth="21735" windowHeight="787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11" i="2"/>
</calcChain>
</file>

<file path=xl/sharedStrings.xml><?xml version="1.0" encoding="utf-8"?>
<sst xmlns="http://schemas.openxmlformats.org/spreadsheetml/2006/main" count="753" uniqueCount="236">
  <si>
    <t>Единица измерения: тыс. руб.</t>
  </si>
  <si>
    <t>Наименование показателя</t>
  </si>
  <si>
    <t/>
  </si>
  <si>
    <t>000</t>
  </si>
  <si>
    <t xml:space="preserve">                все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</si>
  <si>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</si>
  <si>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</si>
  <si>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</si>
  <si>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</si>
  <si>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</si>
  <si>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</si>
  <si>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</si>
  <si>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</si>
  <si>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</si>
  <si>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</si>
  <si>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</si>
  <si>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</si>
  <si>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</si>
  <si>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</si>
  <si>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</si>
  <si>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</si>
  <si>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</si>
  <si>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</si>
  <si>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</si>
  <si>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</si>
  <si>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</si>
  <si>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</si>
  <si>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</si>
  <si>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</si>
  <si>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</si>
  <si>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</si>
  <si>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</si>
  <si>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</si>
  <si>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</si>
  <si>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</si>
  <si>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</si>
  <si>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</si>
  <si>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</si>
  <si>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</si>
  <si>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</si>
  <si>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</si>
  <si>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</si>
  <si>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</si>
  <si>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</si>
  <si>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</si>
  <si>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</si>
  <si>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</si>
  <si>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</si>
  <si>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</si>
  <si>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</si>
  <si>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</si>
  <si>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</si>
  <si>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</si>
  <si>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</si>
  <si>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</si>
  <si>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</si>
  <si>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</si>
  <si>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</si>
  <si>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</si>
  <si>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</si>
  <si>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</si>
  <si>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</si>
  <si>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</si>
  <si>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</si>
  <si>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</si>
  <si>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</si>
  <si>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</si>
  <si>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</si>
  <si>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</si>
  <si>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</si>
  <si>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</si>
  <si>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</si>
  <si>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</si>
  <si>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</si>
  <si>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</si>
  <si>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</si>
  <si>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</si>
  <si>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</si>
  <si>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</si>
  <si>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</si>
  <si>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</si>
  <si>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</si>
  <si>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</si>
  <si>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</si>
  <si>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</si>
  <si>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</si>
  <si>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</si>
  <si>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</si>
  <si>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</si>
  <si>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Капитальный ремонт здания МКУК Кильмезский районный краеведческий музей</t>
  </si>
  <si>
    <t>0200015171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</si>
  <si>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</si>
  <si>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</si>
  <si>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</si>
  <si>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</si>
  <si>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</si>
  <si>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Софинансирование мероприятий по капитальному ремонту здания МКУК Кильмезский районный краеведческий музей</t>
  </si>
  <si>
    <t>02000S5171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</si>
  <si>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</si>
  <si>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</si>
  <si>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</si>
  <si>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</si>
  <si>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</si>
  <si>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</si>
  <si>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</si>
  <si>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</si>
  <si>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</si>
  <si>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</si>
  <si>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</si>
  <si>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</si>
  <si>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</si>
  <si>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</si>
  <si>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</si>
  <si>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</si>
  <si>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</si>
  <si>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</si>
  <si>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</si>
  <si>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</si>
  <si>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</si>
  <si>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</si>
  <si>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</si>
  <si>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</si>
  <si>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</si>
  <si>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</si>
  <si>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</si>
  <si>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04000L5110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</si>
  <si>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</si>
  <si>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</si>
  <si>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</si>
  <si>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</si>
  <si>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</si>
  <si>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</si>
  <si>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</si>
  <si>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</si>
  <si>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</si>
  <si>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</si>
  <si>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</si>
  <si>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</si>
  <si>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</si>
  <si>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</si>
  <si>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</si>
  <si>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</si>
  <si>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</si>
  <si>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</si>
  <si>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</si>
  <si>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</si>
  <si>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</si>
  <si>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</si>
  <si>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</si>
  <si>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</si>
  <si>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</si>
  <si>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</si>
  <si>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</si>
  <si>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</si>
  <si>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</si>
  <si>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</si>
  <si>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</si>
  <si>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</si>
  <si>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</si>
  <si>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</si>
  <si>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</si>
  <si>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</si>
  <si>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</si>
  <si>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</si>
  <si>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</si>
  <si>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</si>
  <si>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</si>
  <si>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</si>
  <si>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</si>
  <si>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</si>
  <si>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</si>
  <si>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</si>
  <si>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</si>
  <si>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</si>
  <si>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</si>
  <si>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</si>
  <si>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</si>
  <si>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</si>
  <si>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</si>
  <si>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</si>
  <si>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</si>
  <si>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</si>
  <si>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</si>
  <si>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</si>
  <si>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</si>
  <si>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</si>
  <si>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</si>
  <si>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</si>
  <si>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</si>
  <si>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</si>
  <si>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</si>
  <si>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</si>
  <si>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</si>
  <si>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</si>
  <si>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</si>
  <si>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</si>
  <si>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</si>
  <si>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</si>
  <si>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</si>
  <si>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</si>
  <si>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</si>
  <si>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</si>
  <si>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</si>
  <si>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</si>
  <si>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Проведение Всероссийской переписи населения 2021 года</t>
  </si>
  <si>
    <t>1100054690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</si>
  <si>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</si>
  <si>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</si>
  <si>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</si>
  <si>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</si>
  <si>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</si>
  <si>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</si>
  <si>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</si>
  <si>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</si>
  <si>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</si>
  <si>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</si>
  <si>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</si>
  <si>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</si>
  <si>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</si>
  <si>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</si>
  <si>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</si>
  <si>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</si>
  <si>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</si>
  <si>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</si>
  <si>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№3</t>
  </si>
  <si>
    <t>к отчету</t>
  </si>
  <si>
    <t>Целевая статья</t>
  </si>
  <si>
    <t>Вид. расх.</t>
  </si>
  <si>
    <t>Исполнение    1 квартал       2020 года</t>
  </si>
  <si>
    <t>% исполнения</t>
  </si>
  <si>
    <t>План на 2021 год</t>
  </si>
  <si>
    <t>Исполнение    1 квартал       2021 года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</si>
  <si>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</si>
  <si>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</si>
  <si>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</si>
  <si>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квартале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</si>
</sst>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5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Font="1" applyFill="1">
      <alignment wrapText="1"/>
    </xf>
    <xf numFmtId="0" fontId="12" fillId="0" borderId="1" xfId="28" applyFont="1" applyFill="1"/>
    <xf numFmtId="0" fontId="13" fillId="0" borderId="3" xfId="23" applyNumberFormat="1" applyFont="1" applyFill="1" applyBorder="1" applyAlignment="1" applyProtection="1">
      <alignment horizontal="center" vertical="center" wrapText="1"/>
    </xf>
    <xf numFmtId="0" fontId="13" fillId="0" borderId="3" xfId="28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28" applyFont="1" applyFill="1" applyAlignment="1">
      <alignment horizontal="center" wrapText="1"/>
    </xf>
    <xf numFmtId="0" fontId="15" fillId="0" borderId="1" xfId="28" applyFont="1" applyFill="1" applyAlignment="1">
      <alignment horizontal="center" wrapText="1"/>
    </xf>
    <xf numFmtId="0" fontId="15" fillId="0" borderId="1" xfId="28" applyFont="1" applyFill="1" applyBorder="1" applyAlignment="1">
      <alignment horizontal="center"/>
    </xf>
    <xf numFmtId="0" fontId="7" fillId="5" borderId="8" xfId="6" applyNumberFormat="1" applyFont="1" applyFill="1" applyBorder="1" applyProtection="1">
      <alignment horizontal="center" vertical="center" wrapText="1"/>
    </xf>
    <xf numFmtId="4" fontId="13" fillId="0" borderId="9" xfId="23" applyFont="1" applyFill="1" applyBorder="1" applyAlignment="1">
      <alignment horizontal="center" vertical="center" wrapText="1"/>
    </xf>
    <xf numFmtId="0" fontId="13" fillId="0" borderId="9" xfId="28" applyFont="1" applyFill="1" applyBorder="1" applyAlignment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1" fontId="9" fillId="5" borderId="7" xfId="8" applyNumberFormat="1" applyFont="1" applyFill="1" applyBorder="1" applyProtection="1">
      <alignment horizontal="center" vertical="top" shrinkToFit="1"/>
    </xf>
    <xf numFmtId="164" fontId="9" fillId="5" borderId="7" xfId="9" applyNumberFormat="1" applyFont="1" applyFill="1" applyBorder="1" applyProtection="1">
      <alignment horizontal="right" vertical="top" shrinkToFit="1"/>
    </xf>
    <xf numFmtId="164" fontId="7" fillId="5" borderId="13" xfId="12" applyNumberFormat="1" applyFont="1" applyFill="1" applyBorder="1" applyProtection="1">
      <alignment horizontal="right" vertical="top" shrinkToFi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164" fontId="9" fillId="5" borderId="15" xfId="12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164" fontId="7" fillId="5" borderId="17" xfId="9" applyNumberFormat="1" applyFont="1" applyFill="1" applyBorder="1" applyProtection="1">
      <alignment horizontal="right" vertical="top" shrinkToFit="1"/>
    </xf>
    <xf numFmtId="164" fontId="7" fillId="5" borderId="13" xfId="9" applyNumberFormat="1" applyFont="1" applyFill="1" applyBorder="1" applyProtection="1">
      <alignment horizontal="right" vertical="top" shrinkToFit="1"/>
    </xf>
    <xf numFmtId="0" fontId="16" fillId="5" borderId="18" xfId="7" applyNumberFormat="1" applyFont="1" applyFill="1" applyBorder="1" applyProtection="1">
      <alignment vertical="top" wrapText="1"/>
    </xf>
    <xf numFmtId="165" fontId="9" fillId="5" borderId="19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1" xfId="10" applyNumberFormat="1" applyFont="1" applyFill="1" applyBorder="1" applyProtection="1">
      <alignment horizontal="right" vertical="top" shrinkToFit="1"/>
    </xf>
    <xf numFmtId="0" fontId="16" fillId="5" borderId="20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21" xfId="10" applyNumberFormat="1" applyFont="1" applyFill="1" applyBorder="1" applyProtection="1">
      <alignment horizontal="right" vertical="top" shrinkToFit="1"/>
    </xf>
    <xf numFmtId="0" fontId="7" fillId="5" borderId="22" xfId="7" applyNumberFormat="1" applyFont="1" applyFill="1" applyBorder="1" applyProtection="1">
      <alignment vertical="top" wrapText="1"/>
    </xf>
    <xf numFmtId="165" fontId="7" fillId="5" borderId="23" xfId="10" applyNumberFormat="1" applyFont="1" applyFill="1" applyBorder="1" applyProtection="1">
      <alignment horizontal="right" vertical="top" shrinkToFit="1"/>
    </xf>
    <xf numFmtId="0" fontId="7" fillId="5" borderId="24" xfId="6" applyNumberFormat="1" applyFont="1" applyFill="1" applyBorder="1" applyProtection="1">
      <alignment horizontal="center" vertical="center" wrapText="1"/>
    </xf>
    <xf numFmtId="0" fontId="7" fillId="5" borderId="25" xfId="6" applyFont="1" applyFill="1" applyBorder="1">
      <alignment horizontal="center" vertical="center" wrapText="1"/>
    </xf>
    <xf numFmtId="0" fontId="7" fillId="5" borderId="1" xfId="2" applyNumberFormat="1" applyFont="1" applyFill="1" applyBorder="1" applyProtection="1"/>
  </cellXfs>
  <cellStyles count="3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3" xfId="36"/>
    <cellStyle name="Обычный" xfId="0" builtinId="0"/>
    <cellStyle name="Обычный_без учета счетов бюджета_1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2"/>
  <sheetViews>
    <sheetView showGridLines="0" tabSelected="1" zoomScaleNormal="100" zoomScaleSheetLayoutView="100" workbookViewId="0">
      <pane ySplit="10" topLeftCell="A11" activePane="bottomLeft" state="frozen"/>
      <selection pane="bottomLeft" activeCell="AB11" sqref="AB11"/>
    </sheetView>
  </sheetViews>
  <sheetFormatPr defaultRowHeight="15" outlineLevelRow="6" x14ac:dyDescent="0.25"/>
  <cols>
    <col min="1" max="1" width="47.7109375" style="5" customWidth="1"/>
    <col min="2" max="2" width="10.7109375" style="5" customWidth="1"/>
    <col min="3" max="3" width="7.7109375" style="5" customWidth="1"/>
    <col min="4" max="9" width="9.140625" style="5" hidden="1"/>
    <col min="10" max="10" width="10" style="5" customWidth="1"/>
    <col min="11" max="19" width="9.140625" style="5" hidden="1"/>
    <col min="20" max="20" width="11.7109375" style="5" customWidth="1"/>
    <col min="21" max="23" width="9.140625" style="5" hidden="1"/>
    <col min="24" max="24" width="10.5703125" style="5" customWidth="1"/>
    <col min="25" max="25" width="9.140625" style="5" hidden="1"/>
    <col min="26" max="26" width="9.140625" style="5" customWidth="1"/>
    <col min="27" max="16384" width="9.140625" style="5"/>
  </cols>
  <sheetData>
    <row r="1" spans="1:2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  <c r="N1" s="4"/>
      <c r="O1" s="4"/>
      <c r="P1" s="4"/>
      <c r="Q1" s="4"/>
      <c r="R1" s="4"/>
      <c r="S1" s="4"/>
      <c r="T1" s="15" t="s">
        <v>224</v>
      </c>
      <c r="U1" s="4"/>
      <c r="V1" s="4"/>
      <c r="W1" s="4"/>
      <c r="X1" s="4"/>
      <c r="Y1" s="4"/>
      <c r="Z1" s="4"/>
    </row>
    <row r="2" spans="1:26" x14ac:dyDescent="0.25">
      <c r="A2" s="3"/>
      <c r="B2" s="14"/>
      <c r="C2" s="14"/>
      <c r="D2" s="14"/>
      <c r="E2" s="14"/>
      <c r="F2" s="14"/>
      <c r="G2" s="14"/>
      <c r="H2" s="14"/>
      <c r="I2" s="14"/>
      <c r="J2" s="14"/>
      <c r="K2" s="3"/>
      <c r="L2" s="4"/>
      <c r="M2" s="4"/>
      <c r="N2" s="4"/>
      <c r="O2" s="4"/>
      <c r="P2" s="4"/>
      <c r="Q2" s="4"/>
      <c r="R2" s="4"/>
      <c r="S2" s="4"/>
      <c r="T2" s="15" t="s">
        <v>225</v>
      </c>
      <c r="U2" s="4"/>
      <c r="V2" s="4"/>
      <c r="W2" s="4"/>
      <c r="X2" s="4"/>
      <c r="Y2" s="4"/>
      <c r="Z2" s="4"/>
    </row>
    <row r="3" spans="1:26" ht="18.75" x14ac:dyDescent="0.3">
      <c r="A3" s="20" t="s">
        <v>232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4"/>
      <c r="Z3" s="4"/>
    </row>
    <row r="4" spans="1:26" ht="16.5" x14ac:dyDescent="0.25">
      <c r="A4" s="21" t="s">
        <v>233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4"/>
      <c r="Z4" s="4"/>
    </row>
    <row r="5" spans="1:26" ht="16.5" x14ac:dyDescent="0.25">
      <c r="A5" s="21" t="s">
        <v>234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4"/>
      <c r="Z5" s="4"/>
    </row>
    <row r="6" spans="1:26" ht="16.5" x14ac:dyDescent="0.25">
      <c r="A6" s="22" t="s">
        <v>235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6"/>
      <c r="Z6" s="4"/>
    </row>
    <row r="7" spans="1:26" ht="15.7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6"/>
      <c r="Y7" s="6"/>
      <c r="Z7" s="4"/>
    </row>
    <row r="8" spans="1:26" ht="15.75" thickBot="1" x14ac:dyDescent="0.3">
      <c r="A8" s="9" t="s">
        <v>0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4"/>
    </row>
    <row r="9" spans="1:26" x14ac:dyDescent="0.25">
      <c r="A9" s="16" t="s">
        <v>1</v>
      </c>
      <c r="B9" s="17" t="s">
        <v>226</v>
      </c>
      <c r="C9" s="17" t="s">
        <v>227</v>
      </c>
      <c r="D9" s="23" t="s">
        <v>2</v>
      </c>
      <c r="E9" s="23" t="s">
        <v>2</v>
      </c>
      <c r="F9" s="23" t="s">
        <v>2</v>
      </c>
      <c r="G9" s="23" t="s">
        <v>2</v>
      </c>
      <c r="H9" s="23" t="s">
        <v>2</v>
      </c>
      <c r="I9" s="23" t="s">
        <v>2</v>
      </c>
      <c r="J9" s="18" t="s">
        <v>230</v>
      </c>
      <c r="K9" s="19" t="s">
        <v>228</v>
      </c>
      <c r="L9" s="19" t="s">
        <v>228</v>
      </c>
      <c r="M9" s="19" t="s">
        <v>228</v>
      </c>
      <c r="N9" s="19" t="s">
        <v>228</v>
      </c>
      <c r="O9" s="19" t="s">
        <v>228</v>
      </c>
      <c r="P9" s="19" t="s">
        <v>228</v>
      </c>
      <c r="Q9" s="19" t="s">
        <v>228</v>
      </c>
      <c r="R9" s="19" t="s">
        <v>228</v>
      </c>
      <c r="S9" s="19" t="s">
        <v>228</v>
      </c>
      <c r="T9" s="19" t="s">
        <v>231</v>
      </c>
      <c r="U9" s="19" t="s">
        <v>228</v>
      </c>
      <c r="V9" s="19" t="s">
        <v>228</v>
      </c>
      <c r="W9" s="19" t="s">
        <v>228</v>
      </c>
      <c r="X9" s="17" t="s">
        <v>229</v>
      </c>
      <c r="Y9" s="52" t="s">
        <v>2</v>
      </c>
      <c r="Z9" s="54"/>
    </row>
    <row r="10" spans="1:26" ht="15.75" thickBot="1" x14ac:dyDescent="0.3">
      <c r="A10" s="24"/>
      <c r="B10" s="25"/>
      <c r="C10" s="25"/>
      <c r="D10" s="26"/>
      <c r="E10" s="26"/>
      <c r="F10" s="26"/>
      <c r="G10" s="26"/>
      <c r="H10" s="26"/>
      <c r="I10" s="26"/>
      <c r="J10" s="27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5"/>
      <c r="Y10" s="53"/>
      <c r="Z10" s="54"/>
    </row>
    <row r="11" spans="1:26" ht="42.75" outlineLevel="1" x14ac:dyDescent="0.25">
      <c r="A11" s="40" t="s">
        <v>5</v>
      </c>
      <c r="B11" s="29" t="s">
        <v>6</v>
      </c>
      <c r="C11" s="29" t="s">
        <v>3</v>
      </c>
      <c r="D11" s="29"/>
      <c r="E11" s="29"/>
      <c r="F11" s="29"/>
      <c r="G11" s="29"/>
      <c r="H11" s="29"/>
      <c r="I11" s="30">
        <v>0</v>
      </c>
      <c r="J11" s="30">
        <v>171601.9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32862.4614</v>
      </c>
      <c r="T11" s="30">
        <v>44733.230300000003</v>
      </c>
      <c r="U11" s="30">
        <v>0</v>
      </c>
      <c r="V11" s="30">
        <v>0</v>
      </c>
      <c r="W11" s="30">
        <v>44733.230300000003</v>
      </c>
      <c r="X11" s="41">
        <f>T11/J11*100</f>
        <v>26.06802739363609</v>
      </c>
      <c r="Y11" s="38">
        <v>0</v>
      </c>
      <c r="Z11" s="4"/>
    </row>
    <row r="12" spans="1:26" ht="25.5" outlineLevel="2" x14ac:dyDescent="0.25">
      <c r="A12" s="42" t="s">
        <v>7</v>
      </c>
      <c r="B12" s="43" t="s">
        <v>8</v>
      </c>
      <c r="C12" s="43" t="s">
        <v>3</v>
      </c>
      <c r="D12" s="43"/>
      <c r="E12" s="43"/>
      <c r="F12" s="43"/>
      <c r="G12" s="43"/>
      <c r="H12" s="43"/>
      <c r="I12" s="44">
        <v>0</v>
      </c>
      <c r="J12" s="44">
        <v>146880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26205.499400000001</v>
      </c>
      <c r="T12" s="44">
        <v>35923.606399999997</v>
      </c>
      <c r="U12" s="44">
        <v>0</v>
      </c>
      <c r="V12" s="44">
        <v>0</v>
      </c>
      <c r="W12" s="44">
        <v>35923.606399999997</v>
      </c>
      <c r="X12" s="45">
        <f t="shared" ref="X12:X70" si="0">T12/J12*100</f>
        <v>24.457793028322438</v>
      </c>
      <c r="Y12" s="39">
        <v>0</v>
      </c>
      <c r="Z12" s="4"/>
    </row>
    <row r="13" spans="1:26" outlineLevel="5" x14ac:dyDescent="0.25">
      <c r="A13" s="42" t="s">
        <v>9</v>
      </c>
      <c r="B13" s="43" t="s">
        <v>10</v>
      </c>
      <c r="C13" s="43" t="s">
        <v>3</v>
      </c>
      <c r="D13" s="43"/>
      <c r="E13" s="43"/>
      <c r="F13" s="43"/>
      <c r="G13" s="43"/>
      <c r="H13" s="43"/>
      <c r="I13" s="44">
        <v>0</v>
      </c>
      <c r="J13" s="44">
        <v>17327.449000000001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2854.7626</v>
      </c>
      <c r="U13" s="44">
        <v>0</v>
      </c>
      <c r="V13" s="44">
        <v>0</v>
      </c>
      <c r="W13" s="44">
        <v>2854.7626</v>
      </c>
      <c r="X13" s="45">
        <f t="shared" si="0"/>
        <v>16.475377304529939</v>
      </c>
      <c r="Y13" s="39">
        <v>0</v>
      </c>
      <c r="Z13" s="4"/>
    </row>
    <row r="14" spans="1:26" ht="63.75" outlineLevel="6" x14ac:dyDescent="0.25">
      <c r="A14" s="42" t="s">
        <v>11</v>
      </c>
      <c r="B14" s="43" t="s">
        <v>10</v>
      </c>
      <c r="C14" s="43" t="s">
        <v>12</v>
      </c>
      <c r="D14" s="43"/>
      <c r="E14" s="43"/>
      <c r="F14" s="43"/>
      <c r="G14" s="43"/>
      <c r="H14" s="43"/>
      <c r="I14" s="44">
        <v>0</v>
      </c>
      <c r="J14" s="44">
        <v>8068.6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847.43050000000005</v>
      </c>
      <c r="U14" s="44">
        <v>0</v>
      </c>
      <c r="V14" s="44">
        <v>0</v>
      </c>
      <c r="W14" s="44">
        <v>847.43050000000005</v>
      </c>
      <c r="X14" s="45">
        <f t="shared" si="0"/>
        <v>10.502819572168654</v>
      </c>
      <c r="Y14" s="39">
        <v>0</v>
      </c>
      <c r="Z14" s="4"/>
    </row>
    <row r="15" spans="1:26" ht="25.5" outlineLevel="6" x14ac:dyDescent="0.25">
      <c r="A15" s="42" t="s">
        <v>13</v>
      </c>
      <c r="B15" s="43" t="s">
        <v>10</v>
      </c>
      <c r="C15" s="43" t="s">
        <v>14</v>
      </c>
      <c r="D15" s="43"/>
      <c r="E15" s="43"/>
      <c r="F15" s="43"/>
      <c r="G15" s="43"/>
      <c r="H15" s="43"/>
      <c r="I15" s="44">
        <v>0</v>
      </c>
      <c r="J15" s="44">
        <v>8918.6489999999994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1905.8933999999999</v>
      </c>
      <c r="U15" s="44">
        <v>0</v>
      </c>
      <c r="V15" s="44">
        <v>0</v>
      </c>
      <c r="W15" s="44">
        <v>1905.8933999999999</v>
      </c>
      <c r="X15" s="45">
        <f t="shared" si="0"/>
        <v>21.369754544662538</v>
      </c>
      <c r="Y15" s="39">
        <v>0</v>
      </c>
      <c r="Z15" s="4"/>
    </row>
    <row r="16" spans="1:26" outlineLevel="6" x14ac:dyDescent="0.25">
      <c r="A16" s="42" t="s">
        <v>15</v>
      </c>
      <c r="B16" s="43" t="s">
        <v>10</v>
      </c>
      <c r="C16" s="43" t="s">
        <v>16</v>
      </c>
      <c r="D16" s="43"/>
      <c r="E16" s="43"/>
      <c r="F16" s="43"/>
      <c r="G16" s="43"/>
      <c r="H16" s="43"/>
      <c r="I16" s="44">
        <v>0</v>
      </c>
      <c r="J16" s="44">
        <v>340.2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101.4387</v>
      </c>
      <c r="U16" s="44">
        <v>0</v>
      </c>
      <c r="V16" s="44">
        <v>0</v>
      </c>
      <c r="W16" s="44">
        <v>101.4387</v>
      </c>
      <c r="X16" s="45">
        <f t="shared" si="0"/>
        <v>29.817372134038798</v>
      </c>
      <c r="Y16" s="39">
        <v>0</v>
      </c>
      <c r="Z16" s="4"/>
    </row>
    <row r="17" spans="1:26" outlineLevel="5" x14ac:dyDescent="0.25">
      <c r="A17" s="42" t="s">
        <v>17</v>
      </c>
      <c r="B17" s="43" t="s">
        <v>18</v>
      </c>
      <c r="C17" s="43" t="s">
        <v>3</v>
      </c>
      <c r="D17" s="43"/>
      <c r="E17" s="43"/>
      <c r="F17" s="43"/>
      <c r="G17" s="43"/>
      <c r="H17" s="43"/>
      <c r="I17" s="44">
        <v>0</v>
      </c>
      <c r="J17" s="44">
        <v>23915.550999999999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5263.3135000000002</v>
      </c>
      <c r="U17" s="44">
        <v>0</v>
      </c>
      <c r="V17" s="44">
        <v>0</v>
      </c>
      <c r="W17" s="44">
        <v>5263.3135000000002</v>
      </c>
      <c r="X17" s="45">
        <f t="shared" si="0"/>
        <v>22.007912341220994</v>
      </c>
      <c r="Y17" s="39">
        <v>0</v>
      </c>
      <c r="Z17" s="4"/>
    </row>
    <row r="18" spans="1:26" ht="63.75" outlineLevel="6" x14ac:dyDescent="0.25">
      <c r="A18" s="42" t="s">
        <v>11</v>
      </c>
      <c r="B18" s="43" t="s">
        <v>18</v>
      </c>
      <c r="C18" s="43" t="s">
        <v>12</v>
      </c>
      <c r="D18" s="43"/>
      <c r="E18" s="43"/>
      <c r="F18" s="43"/>
      <c r="G18" s="43"/>
      <c r="H18" s="43"/>
      <c r="I18" s="44">
        <v>0</v>
      </c>
      <c r="J18" s="44">
        <v>9357.2999999999993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44">
        <v>0</v>
      </c>
      <c r="R18" s="44">
        <v>0</v>
      </c>
      <c r="S18" s="44">
        <v>0</v>
      </c>
      <c r="T18" s="44">
        <v>1303.1813999999999</v>
      </c>
      <c r="U18" s="44">
        <v>0</v>
      </c>
      <c r="V18" s="44">
        <v>0</v>
      </c>
      <c r="W18" s="44">
        <v>1303.1813999999999</v>
      </c>
      <c r="X18" s="45">
        <f t="shared" si="0"/>
        <v>13.926895578852875</v>
      </c>
      <c r="Y18" s="39">
        <v>0</v>
      </c>
      <c r="Z18" s="4"/>
    </row>
    <row r="19" spans="1:26" ht="25.5" outlineLevel="6" x14ac:dyDescent="0.25">
      <c r="A19" s="42" t="s">
        <v>13</v>
      </c>
      <c r="B19" s="43" t="s">
        <v>18</v>
      </c>
      <c r="C19" s="43" t="s">
        <v>14</v>
      </c>
      <c r="D19" s="43"/>
      <c r="E19" s="43"/>
      <c r="F19" s="43"/>
      <c r="G19" s="43"/>
      <c r="H19" s="43"/>
      <c r="I19" s="44">
        <v>0</v>
      </c>
      <c r="J19" s="44">
        <v>13985.651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3823.1743999999999</v>
      </c>
      <c r="U19" s="44">
        <v>0</v>
      </c>
      <c r="V19" s="44">
        <v>0</v>
      </c>
      <c r="W19" s="44">
        <v>3823.1743999999999</v>
      </c>
      <c r="X19" s="45">
        <f t="shared" si="0"/>
        <v>27.336406435424422</v>
      </c>
      <c r="Y19" s="39">
        <v>0</v>
      </c>
      <c r="Z19" s="4"/>
    </row>
    <row r="20" spans="1:26" ht="25.5" outlineLevel="6" x14ac:dyDescent="0.25">
      <c r="A20" s="42" t="s">
        <v>19</v>
      </c>
      <c r="B20" s="43" t="s">
        <v>18</v>
      </c>
      <c r="C20" s="43" t="s">
        <v>20</v>
      </c>
      <c r="D20" s="43"/>
      <c r="E20" s="43"/>
      <c r="F20" s="43"/>
      <c r="G20" s="43"/>
      <c r="H20" s="43"/>
      <c r="I20" s="44">
        <v>0</v>
      </c>
      <c r="J20" s="44">
        <v>33.4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4">
        <v>9.5150000000000006</v>
      </c>
      <c r="U20" s="44">
        <v>0</v>
      </c>
      <c r="V20" s="44">
        <v>0</v>
      </c>
      <c r="W20" s="44">
        <v>9.5150000000000006</v>
      </c>
      <c r="X20" s="45">
        <f t="shared" si="0"/>
        <v>28.488023952095809</v>
      </c>
      <c r="Y20" s="39">
        <v>0</v>
      </c>
      <c r="Z20" s="4"/>
    </row>
    <row r="21" spans="1:26" outlineLevel="6" x14ac:dyDescent="0.25">
      <c r="A21" s="42" t="s">
        <v>15</v>
      </c>
      <c r="B21" s="43" t="s">
        <v>18</v>
      </c>
      <c r="C21" s="43" t="s">
        <v>16</v>
      </c>
      <c r="D21" s="43"/>
      <c r="E21" s="43"/>
      <c r="F21" s="43"/>
      <c r="G21" s="43"/>
      <c r="H21" s="43"/>
      <c r="I21" s="44">
        <v>0</v>
      </c>
      <c r="J21" s="44">
        <v>539.20000000000005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127.4427</v>
      </c>
      <c r="U21" s="44">
        <v>0</v>
      </c>
      <c r="V21" s="44">
        <v>0</v>
      </c>
      <c r="W21" s="44">
        <v>127.4427</v>
      </c>
      <c r="X21" s="45">
        <f t="shared" si="0"/>
        <v>23.635515578635015</v>
      </c>
      <c r="Y21" s="39">
        <v>0</v>
      </c>
      <c r="Z21" s="4"/>
    </row>
    <row r="22" spans="1:26" ht="25.5" outlineLevel="5" x14ac:dyDescent="0.25">
      <c r="A22" s="42" t="s">
        <v>21</v>
      </c>
      <c r="B22" s="43" t="s">
        <v>22</v>
      </c>
      <c r="C22" s="43" t="s">
        <v>3</v>
      </c>
      <c r="D22" s="43"/>
      <c r="E22" s="43"/>
      <c r="F22" s="43"/>
      <c r="G22" s="43"/>
      <c r="H22" s="43"/>
      <c r="I22" s="44">
        <v>0</v>
      </c>
      <c r="J22" s="44">
        <v>3524.2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844.98389999999995</v>
      </c>
      <c r="U22" s="44">
        <v>0</v>
      </c>
      <c r="V22" s="44">
        <v>0</v>
      </c>
      <c r="W22" s="44">
        <v>844.98389999999995</v>
      </c>
      <c r="X22" s="45">
        <f t="shared" si="0"/>
        <v>23.976615969581751</v>
      </c>
      <c r="Y22" s="39">
        <v>0</v>
      </c>
      <c r="Z22" s="4"/>
    </row>
    <row r="23" spans="1:26" ht="63.75" outlineLevel="6" x14ac:dyDescent="0.25">
      <c r="A23" s="42" t="s">
        <v>11</v>
      </c>
      <c r="B23" s="43" t="s">
        <v>22</v>
      </c>
      <c r="C23" s="43" t="s">
        <v>12</v>
      </c>
      <c r="D23" s="43"/>
      <c r="E23" s="43"/>
      <c r="F23" s="43"/>
      <c r="G23" s="43"/>
      <c r="H23" s="43"/>
      <c r="I23" s="44">
        <v>0</v>
      </c>
      <c r="J23" s="44">
        <v>2335.1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403.97559999999999</v>
      </c>
      <c r="U23" s="44">
        <v>0</v>
      </c>
      <c r="V23" s="44">
        <v>0</v>
      </c>
      <c r="W23" s="44">
        <v>403.97559999999999</v>
      </c>
      <c r="X23" s="45">
        <f t="shared" si="0"/>
        <v>17.300141321570813</v>
      </c>
      <c r="Y23" s="39">
        <v>0</v>
      </c>
      <c r="Z23" s="4"/>
    </row>
    <row r="24" spans="1:26" ht="25.5" outlineLevel="6" x14ac:dyDescent="0.25">
      <c r="A24" s="42" t="s">
        <v>13</v>
      </c>
      <c r="B24" s="43" t="s">
        <v>22</v>
      </c>
      <c r="C24" s="43" t="s">
        <v>14</v>
      </c>
      <c r="D24" s="43"/>
      <c r="E24" s="43"/>
      <c r="F24" s="43"/>
      <c r="G24" s="43"/>
      <c r="H24" s="43"/>
      <c r="I24" s="44">
        <v>0</v>
      </c>
      <c r="J24" s="44">
        <v>1151.7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436.1635</v>
      </c>
      <c r="U24" s="44">
        <v>0</v>
      </c>
      <c r="V24" s="44">
        <v>0</v>
      </c>
      <c r="W24" s="44">
        <v>436.1635</v>
      </c>
      <c r="X24" s="45">
        <f t="shared" si="0"/>
        <v>37.871277242337413</v>
      </c>
      <c r="Y24" s="39">
        <v>0</v>
      </c>
      <c r="Z24" s="4"/>
    </row>
    <row r="25" spans="1:26" outlineLevel="6" x14ac:dyDescent="0.25">
      <c r="A25" s="42" t="s">
        <v>15</v>
      </c>
      <c r="B25" s="43" t="s">
        <v>22</v>
      </c>
      <c r="C25" s="43" t="s">
        <v>16</v>
      </c>
      <c r="D25" s="43"/>
      <c r="E25" s="43"/>
      <c r="F25" s="43"/>
      <c r="G25" s="43"/>
      <c r="H25" s="43"/>
      <c r="I25" s="44">
        <v>0</v>
      </c>
      <c r="J25" s="44">
        <v>37.4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4.8448000000000002</v>
      </c>
      <c r="U25" s="44">
        <v>0</v>
      </c>
      <c r="V25" s="44">
        <v>0</v>
      </c>
      <c r="W25" s="44">
        <v>4.8448000000000002</v>
      </c>
      <c r="X25" s="45">
        <f t="shared" si="0"/>
        <v>12.954010695187169</v>
      </c>
      <c r="Y25" s="39">
        <v>0</v>
      </c>
      <c r="Z25" s="4"/>
    </row>
    <row r="26" spans="1:26" ht="25.5" outlineLevel="5" x14ac:dyDescent="0.25">
      <c r="A26" s="42" t="s">
        <v>23</v>
      </c>
      <c r="B26" s="43" t="s">
        <v>24</v>
      </c>
      <c r="C26" s="43" t="s">
        <v>3</v>
      </c>
      <c r="D26" s="43"/>
      <c r="E26" s="43"/>
      <c r="F26" s="43"/>
      <c r="G26" s="43"/>
      <c r="H26" s="43"/>
      <c r="I26" s="44">
        <v>0</v>
      </c>
      <c r="J26" s="44">
        <v>3787.1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711.05089999999996</v>
      </c>
      <c r="U26" s="44">
        <v>0</v>
      </c>
      <c r="V26" s="44">
        <v>0</v>
      </c>
      <c r="W26" s="44">
        <v>711.05089999999996</v>
      </c>
      <c r="X26" s="45">
        <f t="shared" si="0"/>
        <v>18.775604024187373</v>
      </c>
      <c r="Y26" s="39">
        <v>0</v>
      </c>
      <c r="Z26" s="4"/>
    </row>
    <row r="27" spans="1:26" ht="63.75" outlineLevel="6" x14ac:dyDescent="0.25">
      <c r="A27" s="42" t="s">
        <v>11</v>
      </c>
      <c r="B27" s="43" t="s">
        <v>24</v>
      </c>
      <c r="C27" s="43" t="s">
        <v>12</v>
      </c>
      <c r="D27" s="43"/>
      <c r="E27" s="43"/>
      <c r="F27" s="43"/>
      <c r="G27" s="43"/>
      <c r="H27" s="43"/>
      <c r="I27" s="44">
        <v>0</v>
      </c>
      <c r="J27" s="44">
        <v>2835.9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373.7604</v>
      </c>
      <c r="U27" s="44">
        <v>0</v>
      </c>
      <c r="V27" s="44">
        <v>0</v>
      </c>
      <c r="W27" s="44">
        <v>373.7604</v>
      </c>
      <c r="X27" s="45">
        <f t="shared" si="0"/>
        <v>13.17960435840474</v>
      </c>
      <c r="Y27" s="39">
        <v>0</v>
      </c>
      <c r="Z27" s="4"/>
    </row>
    <row r="28" spans="1:26" ht="25.5" outlineLevel="6" x14ac:dyDescent="0.25">
      <c r="A28" s="42" t="s">
        <v>13</v>
      </c>
      <c r="B28" s="43" t="s">
        <v>24</v>
      </c>
      <c r="C28" s="43" t="s">
        <v>14</v>
      </c>
      <c r="D28" s="43"/>
      <c r="E28" s="43"/>
      <c r="F28" s="43"/>
      <c r="G28" s="43"/>
      <c r="H28" s="43"/>
      <c r="I28" s="44">
        <v>0</v>
      </c>
      <c r="J28" s="44">
        <v>824.4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306.50749999999999</v>
      </c>
      <c r="U28" s="44">
        <v>0</v>
      </c>
      <c r="V28" s="44">
        <v>0</v>
      </c>
      <c r="W28" s="44">
        <v>306.50749999999999</v>
      </c>
      <c r="X28" s="45">
        <f t="shared" si="0"/>
        <v>37.179463852498792</v>
      </c>
      <c r="Y28" s="39">
        <v>0</v>
      </c>
      <c r="Z28" s="4"/>
    </row>
    <row r="29" spans="1:26" outlineLevel="6" x14ac:dyDescent="0.25">
      <c r="A29" s="42" t="s">
        <v>15</v>
      </c>
      <c r="B29" s="43" t="s">
        <v>24</v>
      </c>
      <c r="C29" s="43" t="s">
        <v>16</v>
      </c>
      <c r="D29" s="43"/>
      <c r="E29" s="43"/>
      <c r="F29" s="43"/>
      <c r="G29" s="43"/>
      <c r="H29" s="43"/>
      <c r="I29" s="44">
        <v>0</v>
      </c>
      <c r="J29" s="44">
        <v>126.8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30.783000000000001</v>
      </c>
      <c r="U29" s="44">
        <v>0</v>
      </c>
      <c r="V29" s="44">
        <v>0</v>
      </c>
      <c r="W29" s="44">
        <v>30.783000000000001</v>
      </c>
      <c r="X29" s="45">
        <f t="shared" si="0"/>
        <v>24.276813880126184</v>
      </c>
      <c r="Y29" s="39">
        <v>0</v>
      </c>
      <c r="Z29" s="4"/>
    </row>
    <row r="30" spans="1:26" ht="38.25" outlineLevel="5" x14ac:dyDescent="0.25">
      <c r="A30" s="42" t="s">
        <v>25</v>
      </c>
      <c r="B30" s="43" t="s">
        <v>26</v>
      </c>
      <c r="C30" s="43" t="s">
        <v>3</v>
      </c>
      <c r="D30" s="43"/>
      <c r="E30" s="43"/>
      <c r="F30" s="43"/>
      <c r="G30" s="43"/>
      <c r="H30" s="43"/>
      <c r="I30" s="44">
        <v>0</v>
      </c>
      <c r="J30" s="44">
        <v>509.4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44</v>
      </c>
      <c r="U30" s="44">
        <v>0</v>
      </c>
      <c r="V30" s="44">
        <v>0</v>
      </c>
      <c r="W30" s="44">
        <v>44</v>
      </c>
      <c r="X30" s="45">
        <f t="shared" si="0"/>
        <v>8.6376128778955632</v>
      </c>
      <c r="Y30" s="39">
        <v>0</v>
      </c>
      <c r="Z30" s="4"/>
    </row>
    <row r="31" spans="1:26" ht="63.75" outlineLevel="6" x14ac:dyDescent="0.25">
      <c r="A31" s="42" t="s">
        <v>11</v>
      </c>
      <c r="B31" s="43" t="s">
        <v>26</v>
      </c>
      <c r="C31" s="43" t="s">
        <v>12</v>
      </c>
      <c r="D31" s="43"/>
      <c r="E31" s="43"/>
      <c r="F31" s="43"/>
      <c r="G31" s="43"/>
      <c r="H31" s="43"/>
      <c r="I31" s="44">
        <v>0</v>
      </c>
      <c r="J31" s="44">
        <v>465.4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5">
        <f t="shared" si="0"/>
        <v>0</v>
      </c>
      <c r="Y31" s="39">
        <v>0</v>
      </c>
      <c r="Z31" s="4"/>
    </row>
    <row r="32" spans="1:26" ht="25.5" outlineLevel="6" x14ac:dyDescent="0.25">
      <c r="A32" s="42" t="s">
        <v>13</v>
      </c>
      <c r="B32" s="43" t="s">
        <v>26</v>
      </c>
      <c r="C32" s="43" t="s">
        <v>14</v>
      </c>
      <c r="D32" s="43"/>
      <c r="E32" s="43"/>
      <c r="F32" s="43"/>
      <c r="G32" s="43"/>
      <c r="H32" s="43"/>
      <c r="I32" s="44">
        <v>0</v>
      </c>
      <c r="J32" s="44">
        <v>44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44</v>
      </c>
      <c r="U32" s="44">
        <v>0</v>
      </c>
      <c r="V32" s="44">
        <v>0</v>
      </c>
      <c r="W32" s="44">
        <v>44</v>
      </c>
      <c r="X32" s="45">
        <f t="shared" si="0"/>
        <v>100</v>
      </c>
      <c r="Y32" s="39">
        <v>0</v>
      </c>
      <c r="Z32" s="4"/>
    </row>
    <row r="33" spans="1:26" ht="63.75" outlineLevel="5" x14ac:dyDescent="0.25">
      <c r="A33" s="42" t="s">
        <v>27</v>
      </c>
      <c r="B33" s="43" t="s">
        <v>28</v>
      </c>
      <c r="C33" s="43" t="s">
        <v>3</v>
      </c>
      <c r="D33" s="43"/>
      <c r="E33" s="43"/>
      <c r="F33" s="43"/>
      <c r="G33" s="43"/>
      <c r="H33" s="43"/>
      <c r="I33" s="44">
        <v>0</v>
      </c>
      <c r="J33" s="44">
        <v>1194.0999999999999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5">
        <f t="shared" si="0"/>
        <v>0</v>
      </c>
      <c r="Y33" s="39">
        <v>0</v>
      </c>
      <c r="Z33" s="4"/>
    </row>
    <row r="34" spans="1:26" ht="25.5" outlineLevel="6" x14ac:dyDescent="0.25">
      <c r="A34" s="42" t="s">
        <v>13</v>
      </c>
      <c r="B34" s="43" t="s">
        <v>28</v>
      </c>
      <c r="C34" s="43" t="s">
        <v>14</v>
      </c>
      <c r="D34" s="43"/>
      <c r="E34" s="43"/>
      <c r="F34" s="43"/>
      <c r="G34" s="43"/>
      <c r="H34" s="43"/>
      <c r="I34" s="44">
        <v>0</v>
      </c>
      <c r="J34" s="44">
        <v>1194.0999999999999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5">
        <f t="shared" si="0"/>
        <v>0</v>
      </c>
      <c r="Y34" s="39">
        <v>0</v>
      </c>
      <c r="Z34" s="4"/>
    </row>
    <row r="35" spans="1:26" ht="25.5" outlineLevel="5" x14ac:dyDescent="0.25">
      <c r="A35" s="42" t="s">
        <v>29</v>
      </c>
      <c r="B35" s="43" t="s">
        <v>30</v>
      </c>
      <c r="C35" s="43" t="s">
        <v>3</v>
      </c>
      <c r="D35" s="43"/>
      <c r="E35" s="43"/>
      <c r="F35" s="43"/>
      <c r="G35" s="43"/>
      <c r="H35" s="43"/>
      <c r="I35" s="44">
        <v>0</v>
      </c>
      <c r="J35" s="44">
        <v>20171.900000000001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9432.8351000000002</v>
      </c>
      <c r="T35" s="44">
        <v>9432.8349999999991</v>
      </c>
      <c r="U35" s="44">
        <v>0</v>
      </c>
      <c r="V35" s="44">
        <v>0</v>
      </c>
      <c r="W35" s="44">
        <v>9432.8349999999991</v>
      </c>
      <c r="X35" s="45">
        <f t="shared" si="0"/>
        <v>46.762253431754061</v>
      </c>
      <c r="Y35" s="39">
        <v>0</v>
      </c>
      <c r="Z35" s="4"/>
    </row>
    <row r="36" spans="1:26" ht="63.75" outlineLevel="6" x14ac:dyDescent="0.25">
      <c r="A36" s="42" t="s">
        <v>11</v>
      </c>
      <c r="B36" s="43" t="s">
        <v>30</v>
      </c>
      <c r="C36" s="43" t="s">
        <v>12</v>
      </c>
      <c r="D36" s="43"/>
      <c r="E36" s="43"/>
      <c r="F36" s="43"/>
      <c r="G36" s="43"/>
      <c r="H36" s="43"/>
      <c r="I36" s="44">
        <v>0</v>
      </c>
      <c r="J36" s="44">
        <v>17619.2817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8424.4979999999996</v>
      </c>
      <c r="U36" s="44">
        <v>0</v>
      </c>
      <c r="V36" s="44">
        <v>0</v>
      </c>
      <c r="W36" s="44">
        <v>8424.4979999999996</v>
      </c>
      <c r="X36" s="45">
        <f t="shared" si="0"/>
        <v>47.8140831359771</v>
      </c>
      <c r="Y36" s="39">
        <v>0</v>
      </c>
      <c r="Z36" s="4"/>
    </row>
    <row r="37" spans="1:26" ht="25.5" outlineLevel="6" x14ac:dyDescent="0.25">
      <c r="A37" s="42" t="s">
        <v>13</v>
      </c>
      <c r="B37" s="43" t="s">
        <v>30</v>
      </c>
      <c r="C37" s="43" t="s">
        <v>14</v>
      </c>
      <c r="D37" s="43"/>
      <c r="E37" s="43"/>
      <c r="F37" s="43"/>
      <c r="G37" s="43"/>
      <c r="H37" s="43"/>
      <c r="I37" s="44">
        <v>0</v>
      </c>
      <c r="J37" s="44">
        <v>2350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1005.7187</v>
      </c>
      <c r="U37" s="44">
        <v>0</v>
      </c>
      <c r="V37" s="44">
        <v>0</v>
      </c>
      <c r="W37" s="44">
        <v>1005.7187</v>
      </c>
      <c r="X37" s="45">
        <f t="shared" si="0"/>
        <v>42.796540425531916</v>
      </c>
      <c r="Y37" s="39">
        <v>0</v>
      </c>
      <c r="Z37" s="4"/>
    </row>
    <row r="38" spans="1:26" ht="25.5" outlineLevel="6" x14ac:dyDescent="0.25">
      <c r="A38" s="42" t="s">
        <v>19</v>
      </c>
      <c r="B38" s="43" t="s">
        <v>30</v>
      </c>
      <c r="C38" s="43" t="s">
        <v>20</v>
      </c>
      <c r="D38" s="43"/>
      <c r="E38" s="43"/>
      <c r="F38" s="43"/>
      <c r="G38" s="43"/>
      <c r="H38" s="43"/>
      <c r="I38" s="44">
        <v>0</v>
      </c>
      <c r="J38" s="44">
        <v>2.6183000000000001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2.6183000000000001</v>
      </c>
      <c r="U38" s="44">
        <v>0</v>
      </c>
      <c r="V38" s="44">
        <v>0</v>
      </c>
      <c r="W38" s="44">
        <v>2.6183000000000001</v>
      </c>
      <c r="X38" s="45">
        <f t="shared" si="0"/>
        <v>100</v>
      </c>
      <c r="Y38" s="39">
        <v>0</v>
      </c>
      <c r="Z38" s="4"/>
    </row>
    <row r="39" spans="1:26" outlineLevel="6" x14ac:dyDescent="0.25">
      <c r="A39" s="42" t="s">
        <v>15</v>
      </c>
      <c r="B39" s="43" t="s">
        <v>30</v>
      </c>
      <c r="C39" s="43" t="s">
        <v>16</v>
      </c>
      <c r="D39" s="43"/>
      <c r="E39" s="43"/>
      <c r="F39" s="43"/>
      <c r="G39" s="43"/>
      <c r="H39" s="43"/>
      <c r="I39" s="44">
        <v>0</v>
      </c>
      <c r="J39" s="44">
        <v>200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5">
        <f t="shared" si="0"/>
        <v>0</v>
      </c>
      <c r="Y39" s="39">
        <v>0</v>
      </c>
      <c r="Z39" s="4"/>
    </row>
    <row r="40" spans="1:26" ht="63.75" outlineLevel="5" x14ac:dyDescent="0.25">
      <c r="A40" s="42" t="s">
        <v>31</v>
      </c>
      <c r="B40" s="43" t="s">
        <v>32</v>
      </c>
      <c r="C40" s="43" t="s">
        <v>3</v>
      </c>
      <c r="D40" s="43"/>
      <c r="E40" s="43"/>
      <c r="F40" s="43"/>
      <c r="G40" s="43"/>
      <c r="H40" s="43"/>
      <c r="I40" s="44">
        <v>0</v>
      </c>
      <c r="J40" s="44">
        <v>690.8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384.83199999999999</v>
      </c>
      <c r="T40" s="44">
        <v>384.83199999999999</v>
      </c>
      <c r="U40" s="44">
        <v>0</v>
      </c>
      <c r="V40" s="44">
        <v>0</v>
      </c>
      <c r="W40" s="44">
        <v>384.83199999999999</v>
      </c>
      <c r="X40" s="45">
        <f t="shared" si="0"/>
        <v>55.70816444701795</v>
      </c>
      <c r="Y40" s="39">
        <v>0</v>
      </c>
      <c r="Z40" s="4"/>
    </row>
    <row r="41" spans="1:26" ht="25.5" outlineLevel="6" x14ac:dyDescent="0.25">
      <c r="A41" s="42" t="s">
        <v>13</v>
      </c>
      <c r="B41" s="43" t="s">
        <v>32</v>
      </c>
      <c r="C41" s="43" t="s">
        <v>14</v>
      </c>
      <c r="D41" s="43"/>
      <c r="E41" s="43"/>
      <c r="F41" s="43"/>
      <c r="G41" s="43"/>
      <c r="H41" s="43"/>
      <c r="I41" s="44">
        <v>0</v>
      </c>
      <c r="J41" s="44">
        <v>20.100000000000001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11.4848</v>
      </c>
      <c r="U41" s="44">
        <v>0</v>
      </c>
      <c r="V41" s="44">
        <v>0</v>
      </c>
      <c r="W41" s="44">
        <v>11.4848</v>
      </c>
      <c r="X41" s="45">
        <f t="shared" si="0"/>
        <v>57.138308457711439</v>
      </c>
      <c r="Y41" s="39">
        <v>0</v>
      </c>
      <c r="Z41" s="4"/>
    </row>
    <row r="42" spans="1:26" ht="25.5" outlineLevel="6" x14ac:dyDescent="0.25">
      <c r="A42" s="42" t="s">
        <v>19</v>
      </c>
      <c r="B42" s="43" t="s">
        <v>32</v>
      </c>
      <c r="C42" s="43" t="s">
        <v>20</v>
      </c>
      <c r="D42" s="43"/>
      <c r="E42" s="43"/>
      <c r="F42" s="43"/>
      <c r="G42" s="43"/>
      <c r="H42" s="43"/>
      <c r="I42" s="44">
        <v>0</v>
      </c>
      <c r="J42" s="44">
        <v>670.7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373.34719999999999</v>
      </c>
      <c r="U42" s="44">
        <v>0</v>
      </c>
      <c r="V42" s="44">
        <v>0</v>
      </c>
      <c r="W42" s="44">
        <v>373.34719999999999</v>
      </c>
      <c r="X42" s="45">
        <f t="shared" si="0"/>
        <v>55.665304905322785</v>
      </c>
      <c r="Y42" s="39">
        <v>0</v>
      </c>
      <c r="Z42" s="4"/>
    </row>
    <row r="43" spans="1:26" ht="89.25" outlineLevel="5" x14ac:dyDescent="0.25">
      <c r="A43" s="42" t="s">
        <v>33</v>
      </c>
      <c r="B43" s="43" t="s">
        <v>34</v>
      </c>
      <c r="C43" s="43" t="s">
        <v>3</v>
      </c>
      <c r="D43" s="43"/>
      <c r="E43" s="43"/>
      <c r="F43" s="43"/>
      <c r="G43" s="43"/>
      <c r="H43" s="43"/>
      <c r="I43" s="44">
        <v>0</v>
      </c>
      <c r="J43" s="44">
        <v>86.9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5">
        <f t="shared" si="0"/>
        <v>0</v>
      </c>
      <c r="Y43" s="39">
        <v>0</v>
      </c>
      <c r="Z43" s="4"/>
    </row>
    <row r="44" spans="1:26" ht="63.75" outlineLevel="6" x14ac:dyDescent="0.25">
      <c r="A44" s="42" t="s">
        <v>11</v>
      </c>
      <c r="B44" s="43" t="s">
        <v>34</v>
      </c>
      <c r="C44" s="43" t="s">
        <v>12</v>
      </c>
      <c r="D44" s="43"/>
      <c r="E44" s="43"/>
      <c r="F44" s="43"/>
      <c r="G44" s="43"/>
      <c r="H44" s="43"/>
      <c r="I44" s="44">
        <v>0</v>
      </c>
      <c r="J44" s="44">
        <v>86.9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5">
        <f t="shared" si="0"/>
        <v>0</v>
      </c>
      <c r="Y44" s="39">
        <v>0</v>
      </c>
      <c r="Z44" s="4"/>
    </row>
    <row r="45" spans="1:26" ht="76.5" outlineLevel="5" x14ac:dyDescent="0.25">
      <c r="A45" s="42" t="s">
        <v>35</v>
      </c>
      <c r="B45" s="43" t="s">
        <v>36</v>
      </c>
      <c r="C45" s="43" t="s">
        <v>3</v>
      </c>
      <c r="D45" s="43"/>
      <c r="E45" s="43"/>
      <c r="F45" s="43"/>
      <c r="G45" s="43"/>
      <c r="H45" s="43"/>
      <c r="I45" s="44">
        <v>0</v>
      </c>
      <c r="J45" s="44">
        <v>52599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11767.374</v>
      </c>
      <c r="T45" s="44">
        <v>11767.3712</v>
      </c>
      <c r="U45" s="44">
        <v>0</v>
      </c>
      <c r="V45" s="44">
        <v>0</v>
      </c>
      <c r="W45" s="44">
        <v>11767.3712</v>
      </c>
      <c r="X45" s="45">
        <f t="shared" si="0"/>
        <v>22.371853457290062</v>
      </c>
      <c r="Y45" s="39">
        <v>0</v>
      </c>
      <c r="Z45" s="4"/>
    </row>
    <row r="46" spans="1:26" outlineLevel="6" x14ac:dyDescent="0.25">
      <c r="A46" s="42" t="s">
        <v>4</v>
      </c>
      <c r="B46" s="43" t="s">
        <v>36</v>
      </c>
      <c r="C46" s="43" t="s">
        <v>3</v>
      </c>
      <c r="D46" s="43"/>
      <c r="E46" s="43"/>
      <c r="F46" s="43"/>
      <c r="G46" s="43"/>
      <c r="H46" s="43"/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11767.374</v>
      </c>
      <c r="T46" s="44">
        <v>0</v>
      </c>
      <c r="U46" s="44">
        <v>0</v>
      </c>
      <c r="V46" s="44">
        <v>0</v>
      </c>
      <c r="W46" s="44">
        <v>0</v>
      </c>
      <c r="X46" s="45" t="e">
        <f t="shared" si="0"/>
        <v>#DIV/0!</v>
      </c>
      <c r="Y46" s="39">
        <v>0</v>
      </c>
      <c r="Z46" s="4"/>
    </row>
    <row r="47" spans="1:26" ht="63.75" outlineLevel="6" x14ac:dyDescent="0.25">
      <c r="A47" s="42" t="s">
        <v>11</v>
      </c>
      <c r="B47" s="43" t="s">
        <v>36</v>
      </c>
      <c r="C47" s="43" t="s">
        <v>12</v>
      </c>
      <c r="D47" s="43"/>
      <c r="E47" s="43"/>
      <c r="F47" s="43"/>
      <c r="G47" s="43"/>
      <c r="H47" s="43"/>
      <c r="I47" s="44">
        <v>0</v>
      </c>
      <c r="J47" s="44">
        <v>51670.917000000001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11617.1818</v>
      </c>
      <c r="U47" s="44">
        <v>0</v>
      </c>
      <c r="V47" s="44">
        <v>0</v>
      </c>
      <c r="W47" s="44">
        <v>11617.1818</v>
      </c>
      <c r="X47" s="45">
        <f t="shared" si="0"/>
        <v>22.483018445366472</v>
      </c>
      <c r="Y47" s="39">
        <v>0</v>
      </c>
      <c r="Z47" s="4"/>
    </row>
    <row r="48" spans="1:26" ht="25.5" outlineLevel="6" x14ac:dyDescent="0.25">
      <c r="A48" s="42" t="s">
        <v>13</v>
      </c>
      <c r="B48" s="43" t="s">
        <v>36</v>
      </c>
      <c r="C48" s="43" t="s">
        <v>14</v>
      </c>
      <c r="D48" s="43"/>
      <c r="E48" s="43"/>
      <c r="F48" s="43"/>
      <c r="G48" s="43"/>
      <c r="H48" s="43"/>
      <c r="I48" s="44">
        <v>0</v>
      </c>
      <c r="J48" s="44">
        <v>926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v>148.10640000000001</v>
      </c>
      <c r="U48" s="44">
        <v>0</v>
      </c>
      <c r="V48" s="44">
        <v>0</v>
      </c>
      <c r="W48" s="44">
        <v>148.10640000000001</v>
      </c>
      <c r="X48" s="45">
        <f t="shared" si="0"/>
        <v>15.994211663066956</v>
      </c>
      <c r="Y48" s="39">
        <v>0</v>
      </c>
      <c r="Z48" s="4"/>
    </row>
    <row r="49" spans="1:26" ht="25.5" outlineLevel="6" x14ac:dyDescent="0.25">
      <c r="A49" s="42" t="s">
        <v>19</v>
      </c>
      <c r="B49" s="43" t="s">
        <v>36</v>
      </c>
      <c r="C49" s="43" t="s">
        <v>20</v>
      </c>
      <c r="D49" s="43"/>
      <c r="E49" s="43"/>
      <c r="F49" s="43"/>
      <c r="G49" s="43"/>
      <c r="H49" s="43"/>
      <c r="I49" s="44">
        <v>0</v>
      </c>
      <c r="J49" s="44">
        <v>2.0830000000000002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2.0830000000000002</v>
      </c>
      <c r="U49" s="44">
        <v>0</v>
      </c>
      <c r="V49" s="44">
        <v>0</v>
      </c>
      <c r="W49" s="44">
        <v>2.0830000000000002</v>
      </c>
      <c r="X49" s="45">
        <f t="shared" si="0"/>
        <v>100</v>
      </c>
      <c r="Y49" s="39">
        <v>0</v>
      </c>
      <c r="Z49" s="4"/>
    </row>
    <row r="50" spans="1:26" ht="41.25" customHeight="1" outlineLevel="5" x14ac:dyDescent="0.25">
      <c r="A50" s="42" t="s">
        <v>37</v>
      </c>
      <c r="B50" s="43" t="s">
        <v>38</v>
      </c>
      <c r="C50" s="43" t="s">
        <v>3</v>
      </c>
      <c r="D50" s="43"/>
      <c r="E50" s="43"/>
      <c r="F50" s="43"/>
      <c r="G50" s="43"/>
      <c r="H50" s="43"/>
      <c r="I50" s="44">
        <v>0</v>
      </c>
      <c r="J50" s="44">
        <v>15485.4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3362.0720000000001</v>
      </c>
      <c r="T50" s="44">
        <v>3362.0709999999999</v>
      </c>
      <c r="U50" s="44">
        <v>0</v>
      </c>
      <c r="V50" s="44">
        <v>0</v>
      </c>
      <c r="W50" s="44">
        <v>3362.0709999999999</v>
      </c>
      <c r="X50" s="45">
        <f t="shared" si="0"/>
        <v>21.711231224249939</v>
      </c>
      <c r="Y50" s="39">
        <v>0</v>
      </c>
      <c r="Z50" s="4"/>
    </row>
    <row r="51" spans="1:26" ht="63.75" outlineLevel="6" x14ac:dyDescent="0.25">
      <c r="A51" s="42" t="s">
        <v>11</v>
      </c>
      <c r="B51" s="43" t="s">
        <v>38</v>
      </c>
      <c r="C51" s="43" t="s">
        <v>12</v>
      </c>
      <c r="D51" s="43"/>
      <c r="E51" s="43"/>
      <c r="F51" s="43"/>
      <c r="G51" s="43"/>
      <c r="H51" s="43"/>
      <c r="I51" s="44">
        <v>0</v>
      </c>
      <c r="J51" s="44">
        <v>15189.6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3332.0709999999999</v>
      </c>
      <c r="U51" s="44">
        <v>0</v>
      </c>
      <c r="V51" s="44">
        <v>0</v>
      </c>
      <c r="W51" s="44">
        <v>3332.0709999999999</v>
      </c>
      <c r="X51" s="45">
        <f t="shared" si="0"/>
        <v>21.936528940854267</v>
      </c>
      <c r="Y51" s="39">
        <v>0</v>
      </c>
      <c r="Z51" s="4"/>
    </row>
    <row r="52" spans="1:26" ht="25.5" outlineLevel="6" x14ac:dyDescent="0.25">
      <c r="A52" s="42" t="s">
        <v>13</v>
      </c>
      <c r="B52" s="43" t="s">
        <v>38</v>
      </c>
      <c r="C52" s="43" t="s">
        <v>14</v>
      </c>
      <c r="D52" s="43"/>
      <c r="E52" s="43"/>
      <c r="F52" s="43"/>
      <c r="G52" s="43"/>
      <c r="H52" s="43"/>
      <c r="I52" s="44">
        <v>0</v>
      </c>
      <c r="J52" s="44">
        <v>295.8</v>
      </c>
      <c r="K52" s="44">
        <v>0</v>
      </c>
      <c r="L52" s="44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30</v>
      </c>
      <c r="U52" s="44">
        <v>0</v>
      </c>
      <c r="V52" s="44">
        <v>0</v>
      </c>
      <c r="W52" s="44">
        <v>30</v>
      </c>
      <c r="X52" s="45">
        <f t="shared" si="0"/>
        <v>10.141987829614605</v>
      </c>
      <c r="Y52" s="39">
        <v>0</v>
      </c>
      <c r="Z52" s="4"/>
    </row>
    <row r="53" spans="1:26" ht="51" outlineLevel="5" x14ac:dyDescent="0.25">
      <c r="A53" s="42" t="s">
        <v>39</v>
      </c>
      <c r="B53" s="43" t="s">
        <v>40</v>
      </c>
      <c r="C53" s="43" t="s">
        <v>3</v>
      </c>
      <c r="D53" s="43"/>
      <c r="E53" s="43"/>
      <c r="F53" s="43"/>
      <c r="G53" s="43"/>
      <c r="H53" s="43"/>
      <c r="I53" s="44">
        <v>0</v>
      </c>
      <c r="J53" s="44">
        <v>5937.1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973.64200000000005</v>
      </c>
      <c r="T53" s="44">
        <v>973.64200000000005</v>
      </c>
      <c r="U53" s="44">
        <v>0</v>
      </c>
      <c r="V53" s="44">
        <v>0</v>
      </c>
      <c r="W53" s="44">
        <v>973.64200000000005</v>
      </c>
      <c r="X53" s="45">
        <f t="shared" si="0"/>
        <v>16.399285846625457</v>
      </c>
      <c r="Y53" s="39">
        <v>0</v>
      </c>
      <c r="Z53" s="4"/>
    </row>
    <row r="54" spans="1:26" ht="63.75" outlineLevel="6" x14ac:dyDescent="0.25">
      <c r="A54" s="42" t="s">
        <v>11</v>
      </c>
      <c r="B54" s="43" t="s">
        <v>40</v>
      </c>
      <c r="C54" s="43" t="s">
        <v>12</v>
      </c>
      <c r="D54" s="43"/>
      <c r="E54" s="43"/>
      <c r="F54" s="43"/>
      <c r="G54" s="43"/>
      <c r="H54" s="43"/>
      <c r="I54" s="44">
        <v>0</v>
      </c>
      <c r="J54" s="44">
        <v>5937.1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973.64200000000005</v>
      </c>
      <c r="T54" s="44">
        <v>973.64200000000005</v>
      </c>
      <c r="U54" s="44">
        <v>0</v>
      </c>
      <c r="V54" s="44">
        <v>0</v>
      </c>
      <c r="W54" s="44">
        <v>973.64200000000005</v>
      </c>
      <c r="X54" s="45">
        <f t="shared" si="0"/>
        <v>16.399285846625457</v>
      </c>
      <c r="Y54" s="39">
        <v>0</v>
      </c>
      <c r="Z54" s="4"/>
    </row>
    <row r="55" spans="1:26" ht="51" outlineLevel="5" x14ac:dyDescent="0.25">
      <c r="A55" s="42" t="s">
        <v>41</v>
      </c>
      <c r="B55" s="43" t="s">
        <v>42</v>
      </c>
      <c r="C55" s="43" t="s">
        <v>3</v>
      </c>
      <c r="D55" s="43"/>
      <c r="E55" s="43"/>
      <c r="F55" s="43"/>
      <c r="G55" s="43"/>
      <c r="H55" s="43"/>
      <c r="I55" s="44">
        <v>0</v>
      </c>
      <c r="J55" s="44">
        <v>1639.1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284.74430000000001</v>
      </c>
      <c r="T55" s="44">
        <v>284.74430000000001</v>
      </c>
      <c r="U55" s="44">
        <v>0</v>
      </c>
      <c r="V55" s="44">
        <v>0</v>
      </c>
      <c r="W55" s="44">
        <v>284.74430000000001</v>
      </c>
      <c r="X55" s="45">
        <f t="shared" si="0"/>
        <v>17.371990726618268</v>
      </c>
      <c r="Y55" s="39">
        <v>0</v>
      </c>
      <c r="Z55" s="4"/>
    </row>
    <row r="56" spans="1:26" ht="25.5" outlineLevel="6" x14ac:dyDescent="0.25">
      <c r="A56" s="42" t="s">
        <v>13</v>
      </c>
      <c r="B56" s="43" t="s">
        <v>42</v>
      </c>
      <c r="C56" s="43" t="s">
        <v>14</v>
      </c>
      <c r="D56" s="43"/>
      <c r="E56" s="43"/>
      <c r="F56" s="43"/>
      <c r="G56" s="43"/>
      <c r="H56" s="43"/>
      <c r="I56" s="44">
        <v>0</v>
      </c>
      <c r="J56" s="44">
        <v>1639.1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284.74430000000001</v>
      </c>
      <c r="T56" s="44">
        <v>284.74430000000001</v>
      </c>
      <c r="U56" s="44">
        <v>0</v>
      </c>
      <c r="V56" s="44">
        <v>0</v>
      </c>
      <c r="W56" s="44">
        <v>284.74430000000001</v>
      </c>
      <c r="X56" s="45">
        <f t="shared" si="0"/>
        <v>17.371990726618268</v>
      </c>
      <c r="Y56" s="39">
        <v>0</v>
      </c>
      <c r="Z56" s="4"/>
    </row>
    <row r="57" spans="1:26" ht="76.5" outlineLevel="5" x14ac:dyDescent="0.25">
      <c r="A57" s="42" t="s">
        <v>43</v>
      </c>
      <c r="B57" s="43" t="s">
        <v>44</v>
      </c>
      <c r="C57" s="43" t="s">
        <v>3</v>
      </c>
      <c r="D57" s="43"/>
      <c r="E57" s="43"/>
      <c r="F57" s="43"/>
      <c r="G57" s="43"/>
      <c r="H57" s="43"/>
      <c r="I57" s="44">
        <v>0</v>
      </c>
      <c r="J57" s="44">
        <v>12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5">
        <f t="shared" si="0"/>
        <v>0</v>
      </c>
      <c r="Y57" s="39">
        <v>0</v>
      </c>
      <c r="Z57" s="4"/>
    </row>
    <row r="58" spans="1:26" ht="25.5" outlineLevel="6" x14ac:dyDescent="0.25">
      <c r="A58" s="42" t="s">
        <v>13</v>
      </c>
      <c r="B58" s="43" t="s">
        <v>44</v>
      </c>
      <c r="C58" s="43" t="s">
        <v>14</v>
      </c>
      <c r="D58" s="43"/>
      <c r="E58" s="43"/>
      <c r="F58" s="43"/>
      <c r="G58" s="43"/>
      <c r="H58" s="43"/>
      <c r="I58" s="44">
        <v>0</v>
      </c>
      <c r="J58" s="44">
        <v>12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5">
        <f t="shared" si="0"/>
        <v>0</v>
      </c>
      <c r="Y58" s="39">
        <v>0</v>
      </c>
      <c r="Z58" s="4"/>
    </row>
    <row r="59" spans="1:26" ht="38.25" outlineLevel="2" x14ac:dyDescent="0.25">
      <c r="A59" s="42" t="s">
        <v>45</v>
      </c>
      <c r="B59" s="43" t="s">
        <v>46</v>
      </c>
      <c r="C59" s="43" t="s">
        <v>3</v>
      </c>
      <c r="D59" s="43"/>
      <c r="E59" s="43"/>
      <c r="F59" s="43"/>
      <c r="G59" s="43"/>
      <c r="H59" s="43"/>
      <c r="I59" s="44">
        <v>0</v>
      </c>
      <c r="J59" s="44">
        <v>8040.1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2777.1750000000002</v>
      </c>
      <c r="T59" s="44">
        <v>2777.1750000000002</v>
      </c>
      <c r="U59" s="44">
        <v>0</v>
      </c>
      <c r="V59" s="44">
        <v>0</v>
      </c>
      <c r="W59" s="44">
        <v>2777.1750000000002</v>
      </c>
      <c r="X59" s="45">
        <f t="shared" si="0"/>
        <v>34.541547990696635</v>
      </c>
      <c r="Y59" s="39">
        <v>0</v>
      </c>
      <c r="Z59" s="4"/>
    </row>
    <row r="60" spans="1:26" ht="102" outlineLevel="5" x14ac:dyDescent="0.25">
      <c r="A60" s="42" t="s">
        <v>47</v>
      </c>
      <c r="B60" s="43" t="s">
        <v>48</v>
      </c>
      <c r="C60" s="43" t="s">
        <v>3</v>
      </c>
      <c r="D60" s="43"/>
      <c r="E60" s="43"/>
      <c r="F60" s="43"/>
      <c r="G60" s="43"/>
      <c r="H60" s="43"/>
      <c r="I60" s="44">
        <v>0</v>
      </c>
      <c r="J60" s="44">
        <v>5204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1366.155</v>
      </c>
      <c r="T60" s="44">
        <v>1366.155</v>
      </c>
      <c r="U60" s="44">
        <v>0</v>
      </c>
      <c r="V60" s="44">
        <v>0</v>
      </c>
      <c r="W60" s="44">
        <v>1366.155</v>
      </c>
      <c r="X60" s="45">
        <f t="shared" si="0"/>
        <v>26.252017678708683</v>
      </c>
      <c r="Y60" s="39">
        <v>0</v>
      </c>
      <c r="Z60" s="4"/>
    </row>
    <row r="61" spans="1:26" ht="25.5" outlineLevel="6" x14ac:dyDescent="0.25">
      <c r="A61" s="42" t="s">
        <v>19</v>
      </c>
      <c r="B61" s="43" t="s">
        <v>48</v>
      </c>
      <c r="C61" s="43" t="s">
        <v>20</v>
      </c>
      <c r="D61" s="43"/>
      <c r="E61" s="43"/>
      <c r="F61" s="43"/>
      <c r="G61" s="43"/>
      <c r="H61" s="43"/>
      <c r="I61" s="44">
        <v>0</v>
      </c>
      <c r="J61" s="44">
        <v>5204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1366.155</v>
      </c>
      <c r="U61" s="44">
        <v>0</v>
      </c>
      <c r="V61" s="44">
        <v>0</v>
      </c>
      <c r="W61" s="44">
        <v>1366.155</v>
      </c>
      <c r="X61" s="45">
        <f t="shared" si="0"/>
        <v>26.252017678708683</v>
      </c>
      <c r="Y61" s="39">
        <v>0</v>
      </c>
      <c r="Z61" s="4"/>
    </row>
    <row r="62" spans="1:26" outlineLevel="5" x14ac:dyDescent="0.25">
      <c r="A62" s="42" t="s">
        <v>49</v>
      </c>
      <c r="B62" s="43" t="s">
        <v>50</v>
      </c>
      <c r="C62" s="43" t="s">
        <v>3</v>
      </c>
      <c r="D62" s="43"/>
      <c r="E62" s="43"/>
      <c r="F62" s="43"/>
      <c r="G62" s="43"/>
      <c r="H62" s="43"/>
      <c r="I62" s="44">
        <v>0</v>
      </c>
      <c r="J62" s="44">
        <v>14.1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5">
        <f t="shared" si="0"/>
        <v>0</v>
      </c>
      <c r="Y62" s="39">
        <v>0</v>
      </c>
      <c r="Z62" s="4"/>
    </row>
    <row r="63" spans="1:26" ht="25.5" outlineLevel="6" x14ac:dyDescent="0.25">
      <c r="A63" s="42" t="s">
        <v>13</v>
      </c>
      <c r="B63" s="43" t="s">
        <v>50</v>
      </c>
      <c r="C63" s="43" t="s">
        <v>14</v>
      </c>
      <c r="D63" s="43"/>
      <c r="E63" s="43"/>
      <c r="F63" s="43"/>
      <c r="G63" s="43"/>
      <c r="H63" s="43"/>
      <c r="I63" s="44">
        <v>0</v>
      </c>
      <c r="J63" s="44">
        <v>14.1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5">
        <f t="shared" si="0"/>
        <v>0</v>
      </c>
      <c r="Y63" s="39">
        <v>0</v>
      </c>
      <c r="Z63" s="4"/>
    </row>
    <row r="64" spans="1:26" ht="15.75" customHeight="1" outlineLevel="5" x14ac:dyDescent="0.25">
      <c r="A64" s="42" t="s">
        <v>51</v>
      </c>
      <c r="B64" s="43" t="s">
        <v>52</v>
      </c>
      <c r="C64" s="43" t="s">
        <v>3</v>
      </c>
      <c r="D64" s="43"/>
      <c r="E64" s="43"/>
      <c r="F64" s="43"/>
      <c r="G64" s="43"/>
      <c r="H64" s="43"/>
      <c r="I64" s="44">
        <v>0</v>
      </c>
      <c r="J64" s="44">
        <v>2822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1411.02</v>
      </c>
      <c r="T64" s="44">
        <v>1411.02</v>
      </c>
      <c r="U64" s="44">
        <v>0</v>
      </c>
      <c r="V64" s="44">
        <v>0</v>
      </c>
      <c r="W64" s="44">
        <v>1411.02</v>
      </c>
      <c r="X64" s="45">
        <f t="shared" si="0"/>
        <v>50.000708717221833</v>
      </c>
      <c r="Y64" s="39">
        <v>0</v>
      </c>
      <c r="Z64" s="4"/>
    </row>
    <row r="65" spans="1:26" ht="25.5" outlineLevel="6" x14ac:dyDescent="0.25">
      <c r="A65" s="42" t="s">
        <v>53</v>
      </c>
      <c r="B65" s="43" t="s">
        <v>52</v>
      </c>
      <c r="C65" s="43" t="s">
        <v>54</v>
      </c>
      <c r="D65" s="43"/>
      <c r="E65" s="43"/>
      <c r="F65" s="43"/>
      <c r="G65" s="43"/>
      <c r="H65" s="43"/>
      <c r="I65" s="44">
        <v>0</v>
      </c>
      <c r="J65" s="44">
        <v>2822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1411.02</v>
      </c>
      <c r="U65" s="44">
        <v>0</v>
      </c>
      <c r="V65" s="44">
        <v>0</v>
      </c>
      <c r="W65" s="44">
        <v>1411.02</v>
      </c>
      <c r="X65" s="45">
        <f t="shared" si="0"/>
        <v>50.000708717221833</v>
      </c>
      <c r="Y65" s="39">
        <v>0</v>
      </c>
      <c r="Z65" s="4"/>
    </row>
    <row r="66" spans="1:26" outlineLevel="2" x14ac:dyDescent="0.25">
      <c r="A66" s="42" t="s">
        <v>55</v>
      </c>
      <c r="B66" s="43" t="s">
        <v>56</v>
      </c>
      <c r="C66" s="43" t="s">
        <v>3</v>
      </c>
      <c r="D66" s="43"/>
      <c r="E66" s="43"/>
      <c r="F66" s="43"/>
      <c r="G66" s="43"/>
      <c r="H66" s="43"/>
      <c r="I66" s="44">
        <v>0</v>
      </c>
      <c r="J66" s="44">
        <v>16681.8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3879.7869999999998</v>
      </c>
      <c r="T66" s="44">
        <v>6032.4489000000003</v>
      </c>
      <c r="U66" s="44">
        <v>0</v>
      </c>
      <c r="V66" s="44">
        <v>0</v>
      </c>
      <c r="W66" s="44">
        <v>6032.4489000000003</v>
      </c>
      <c r="X66" s="45">
        <f t="shared" si="0"/>
        <v>36.161858432543255</v>
      </c>
      <c r="Y66" s="39">
        <v>0</v>
      </c>
      <c r="Z66" s="4"/>
    </row>
    <row r="67" spans="1:26" ht="25.5" outlineLevel="5" x14ac:dyDescent="0.25">
      <c r="A67" s="42" t="s">
        <v>57</v>
      </c>
      <c r="B67" s="43" t="s">
        <v>58</v>
      </c>
      <c r="C67" s="43" t="s">
        <v>3</v>
      </c>
      <c r="D67" s="43"/>
      <c r="E67" s="43"/>
      <c r="F67" s="43"/>
      <c r="G67" s="43"/>
      <c r="H67" s="43"/>
      <c r="I67" s="44">
        <v>0</v>
      </c>
      <c r="J67" s="44">
        <v>1218.9000000000001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214.70570000000001</v>
      </c>
      <c r="U67" s="44">
        <v>0</v>
      </c>
      <c r="V67" s="44">
        <v>0</v>
      </c>
      <c r="W67" s="44">
        <v>214.70570000000001</v>
      </c>
      <c r="X67" s="45">
        <f t="shared" si="0"/>
        <v>17.614709984412176</v>
      </c>
      <c r="Y67" s="39">
        <v>0</v>
      </c>
      <c r="Z67" s="4"/>
    </row>
    <row r="68" spans="1:26" ht="63.75" outlineLevel="6" x14ac:dyDescent="0.25">
      <c r="A68" s="42" t="s">
        <v>11</v>
      </c>
      <c r="B68" s="43" t="s">
        <v>58</v>
      </c>
      <c r="C68" s="43" t="s">
        <v>12</v>
      </c>
      <c r="D68" s="43"/>
      <c r="E68" s="43"/>
      <c r="F68" s="43"/>
      <c r="G68" s="43"/>
      <c r="H68" s="43"/>
      <c r="I68" s="44">
        <v>0</v>
      </c>
      <c r="J68" s="44">
        <v>1119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212.49539999999999</v>
      </c>
      <c r="U68" s="44">
        <v>0</v>
      </c>
      <c r="V68" s="44">
        <v>0</v>
      </c>
      <c r="W68" s="44">
        <v>212.49539999999999</v>
      </c>
      <c r="X68" s="45">
        <f t="shared" si="0"/>
        <v>18.98975871313673</v>
      </c>
      <c r="Y68" s="39">
        <v>0</v>
      </c>
      <c r="Z68" s="4"/>
    </row>
    <row r="69" spans="1:26" ht="25.5" outlineLevel="6" x14ac:dyDescent="0.25">
      <c r="A69" s="42" t="s">
        <v>13</v>
      </c>
      <c r="B69" s="43" t="s">
        <v>58</v>
      </c>
      <c r="C69" s="43" t="s">
        <v>14</v>
      </c>
      <c r="D69" s="43"/>
      <c r="E69" s="43"/>
      <c r="F69" s="43"/>
      <c r="G69" s="43"/>
      <c r="H69" s="43"/>
      <c r="I69" s="44">
        <v>0</v>
      </c>
      <c r="J69" s="44">
        <v>99.9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2.2103000000000002</v>
      </c>
      <c r="U69" s="44">
        <v>0</v>
      </c>
      <c r="V69" s="44">
        <v>0</v>
      </c>
      <c r="W69" s="44">
        <v>2.2103000000000002</v>
      </c>
      <c r="X69" s="45">
        <f t="shared" si="0"/>
        <v>2.2125125125125122</v>
      </c>
      <c r="Y69" s="39">
        <v>0</v>
      </c>
      <c r="Z69" s="4"/>
    </row>
    <row r="70" spans="1:26" ht="38.25" outlineLevel="5" x14ac:dyDescent="0.25">
      <c r="A70" s="42" t="s">
        <v>59</v>
      </c>
      <c r="B70" s="43" t="s">
        <v>60</v>
      </c>
      <c r="C70" s="43" t="s">
        <v>3</v>
      </c>
      <c r="D70" s="43"/>
      <c r="E70" s="43"/>
      <c r="F70" s="43"/>
      <c r="G70" s="43"/>
      <c r="H70" s="43"/>
      <c r="I70" s="44">
        <v>0</v>
      </c>
      <c r="J70" s="44">
        <v>1107.2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216.30449999999999</v>
      </c>
      <c r="U70" s="44">
        <v>0</v>
      </c>
      <c r="V70" s="44">
        <v>0</v>
      </c>
      <c r="W70" s="44">
        <v>216.30449999999999</v>
      </c>
      <c r="X70" s="45">
        <f t="shared" si="0"/>
        <v>19.536172326589593</v>
      </c>
      <c r="Y70" s="39">
        <v>0</v>
      </c>
      <c r="Z70" s="4"/>
    </row>
    <row r="71" spans="1:26" ht="63.75" outlineLevel="6" x14ac:dyDescent="0.25">
      <c r="A71" s="42" t="s">
        <v>11</v>
      </c>
      <c r="B71" s="43" t="s">
        <v>60</v>
      </c>
      <c r="C71" s="43" t="s">
        <v>12</v>
      </c>
      <c r="D71" s="43"/>
      <c r="E71" s="43"/>
      <c r="F71" s="43"/>
      <c r="G71" s="43"/>
      <c r="H71" s="43"/>
      <c r="I71" s="44">
        <v>0</v>
      </c>
      <c r="J71" s="44">
        <v>1090.17</v>
      </c>
      <c r="K71" s="44">
        <v>0</v>
      </c>
      <c r="L71" s="44">
        <v>0</v>
      </c>
      <c r="M71" s="44">
        <v>0</v>
      </c>
      <c r="N71" s="44">
        <v>0</v>
      </c>
      <c r="O71" s="44">
        <v>0</v>
      </c>
      <c r="P71" s="44">
        <v>0</v>
      </c>
      <c r="Q71" s="44">
        <v>0</v>
      </c>
      <c r="R71" s="44">
        <v>0</v>
      </c>
      <c r="S71" s="44">
        <v>0</v>
      </c>
      <c r="T71" s="44">
        <v>204.17449999999999</v>
      </c>
      <c r="U71" s="44">
        <v>0</v>
      </c>
      <c r="V71" s="44">
        <v>0</v>
      </c>
      <c r="W71" s="44">
        <v>204.17449999999999</v>
      </c>
      <c r="X71" s="45">
        <f t="shared" ref="X71:X123" si="1">T71/J71*100</f>
        <v>18.728684517093662</v>
      </c>
      <c r="Y71" s="39">
        <v>0</v>
      </c>
      <c r="Z71" s="4"/>
    </row>
    <row r="72" spans="1:26" ht="25.5" outlineLevel="6" x14ac:dyDescent="0.25">
      <c r="A72" s="42" t="s">
        <v>13</v>
      </c>
      <c r="B72" s="43" t="s">
        <v>60</v>
      </c>
      <c r="C72" s="43" t="s">
        <v>14</v>
      </c>
      <c r="D72" s="43"/>
      <c r="E72" s="43"/>
      <c r="F72" s="43"/>
      <c r="G72" s="43"/>
      <c r="H72" s="43"/>
      <c r="I72" s="44">
        <v>0</v>
      </c>
      <c r="J72" s="44">
        <v>4.9000000000000004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5">
        <f t="shared" si="1"/>
        <v>0</v>
      </c>
      <c r="Y72" s="39">
        <v>0</v>
      </c>
      <c r="Z72" s="4"/>
    </row>
    <row r="73" spans="1:26" ht="25.5" outlineLevel="6" x14ac:dyDescent="0.25">
      <c r="A73" s="42" t="s">
        <v>19</v>
      </c>
      <c r="B73" s="43" t="s">
        <v>60</v>
      </c>
      <c r="C73" s="43" t="s">
        <v>20</v>
      </c>
      <c r="D73" s="43"/>
      <c r="E73" s="43"/>
      <c r="F73" s="43"/>
      <c r="G73" s="43"/>
      <c r="H73" s="43"/>
      <c r="I73" s="44">
        <v>0</v>
      </c>
      <c r="J73" s="44">
        <v>12.13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0</v>
      </c>
      <c r="T73" s="44">
        <v>12.13</v>
      </c>
      <c r="U73" s="44">
        <v>0</v>
      </c>
      <c r="V73" s="44">
        <v>0</v>
      </c>
      <c r="W73" s="44">
        <v>12.13</v>
      </c>
      <c r="X73" s="45">
        <f t="shared" si="1"/>
        <v>100</v>
      </c>
      <c r="Y73" s="39">
        <v>0</v>
      </c>
      <c r="Z73" s="4"/>
    </row>
    <row r="74" spans="1:26" ht="38.25" outlineLevel="5" x14ac:dyDescent="0.25">
      <c r="A74" s="42" t="s">
        <v>61</v>
      </c>
      <c r="B74" s="43" t="s">
        <v>62</v>
      </c>
      <c r="C74" s="43" t="s">
        <v>3</v>
      </c>
      <c r="D74" s="43"/>
      <c r="E74" s="43"/>
      <c r="F74" s="43"/>
      <c r="G74" s="43"/>
      <c r="H74" s="43"/>
      <c r="I74" s="44">
        <v>0</v>
      </c>
      <c r="J74" s="44">
        <v>5831.9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1486.5650000000001</v>
      </c>
      <c r="U74" s="44">
        <v>0</v>
      </c>
      <c r="V74" s="44">
        <v>0</v>
      </c>
      <c r="W74" s="44">
        <v>1486.5650000000001</v>
      </c>
      <c r="X74" s="45">
        <f t="shared" si="1"/>
        <v>25.49023474339409</v>
      </c>
      <c r="Y74" s="39">
        <v>0</v>
      </c>
      <c r="Z74" s="4"/>
    </row>
    <row r="75" spans="1:26" ht="38.25" outlineLevel="6" x14ac:dyDescent="0.25">
      <c r="A75" s="42" t="s">
        <v>63</v>
      </c>
      <c r="B75" s="43" t="s">
        <v>62</v>
      </c>
      <c r="C75" s="43" t="s">
        <v>64</v>
      </c>
      <c r="D75" s="43"/>
      <c r="E75" s="43"/>
      <c r="F75" s="43"/>
      <c r="G75" s="43"/>
      <c r="H75" s="43"/>
      <c r="I75" s="44">
        <v>0</v>
      </c>
      <c r="J75" s="44">
        <v>5831.9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1486.5650000000001</v>
      </c>
      <c r="U75" s="44">
        <v>0</v>
      </c>
      <c r="V75" s="44">
        <v>0</v>
      </c>
      <c r="W75" s="44">
        <v>1486.5650000000001</v>
      </c>
      <c r="X75" s="45">
        <f t="shared" si="1"/>
        <v>25.49023474339409</v>
      </c>
      <c r="Y75" s="39">
        <v>0</v>
      </c>
      <c r="Z75" s="4"/>
    </row>
    <row r="76" spans="1:26" outlineLevel="5" x14ac:dyDescent="0.25">
      <c r="A76" s="42" t="s">
        <v>65</v>
      </c>
      <c r="B76" s="43" t="s">
        <v>66</v>
      </c>
      <c r="C76" s="43" t="s">
        <v>3</v>
      </c>
      <c r="D76" s="43"/>
      <c r="E76" s="43"/>
      <c r="F76" s="43"/>
      <c r="G76" s="43"/>
      <c r="H76" s="43"/>
      <c r="I76" s="44">
        <v>0</v>
      </c>
      <c r="J76" s="44">
        <v>21.3</v>
      </c>
      <c r="K76" s="44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5">
        <f t="shared" si="1"/>
        <v>0</v>
      </c>
      <c r="Y76" s="39">
        <v>0</v>
      </c>
      <c r="Z76" s="4"/>
    </row>
    <row r="77" spans="1:26" ht="63.75" outlineLevel="6" x14ac:dyDescent="0.25">
      <c r="A77" s="42" t="s">
        <v>11</v>
      </c>
      <c r="B77" s="43" t="s">
        <v>66</v>
      </c>
      <c r="C77" s="43" t="s">
        <v>12</v>
      </c>
      <c r="D77" s="43"/>
      <c r="E77" s="43"/>
      <c r="F77" s="43"/>
      <c r="G77" s="43"/>
      <c r="H77" s="43"/>
      <c r="I77" s="44">
        <v>0</v>
      </c>
      <c r="J77" s="44">
        <v>21.3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5">
        <f t="shared" si="1"/>
        <v>0</v>
      </c>
      <c r="Y77" s="39">
        <v>0</v>
      </c>
      <c r="Z77" s="4"/>
    </row>
    <row r="78" spans="1:26" ht="25.5" outlineLevel="5" x14ac:dyDescent="0.25">
      <c r="A78" s="42" t="s">
        <v>67</v>
      </c>
      <c r="B78" s="43" t="s">
        <v>68</v>
      </c>
      <c r="C78" s="43" t="s">
        <v>3</v>
      </c>
      <c r="D78" s="43"/>
      <c r="E78" s="43"/>
      <c r="F78" s="43"/>
      <c r="G78" s="43"/>
      <c r="H78" s="43"/>
      <c r="I78" s="44">
        <v>0</v>
      </c>
      <c r="J78" s="44">
        <v>15.9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3.07</v>
      </c>
      <c r="U78" s="44">
        <v>0</v>
      </c>
      <c r="V78" s="44">
        <v>0</v>
      </c>
      <c r="W78" s="44">
        <v>3.07</v>
      </c>
      <c r="X78" s="45">
        <f t="shared" si="1"/>
        <v>19.308176100628931</v>
      </c>
      <c r="Y78" s="39">
        <v>0</v>
      </c>
      <c r="Z78" s="4"/>
    </row>
    <row r="79" spans="1:26" ht="25.5" outlineLevel="6" x14ac:dyDescent="0.25">
      <c r="A79" s="42" t="s">
        <v>13</v>
      </c>
      <c r="B79" s="43" t="s">
        <v>68</v>
      </c>
      <c r="C79" s="43" t="s">
        <v>14</v>
      </c>
      <c r="D79" s="43"/>
      <c r="E79" s="43"/>
      <c r="F79" s="43"/>
      <c r="G79" s="43"/>
      <c r="H79" s="43"/>
      <c r="I79" s="44">
        <v>0</v>
      </c>
      <c r="J79" s="44">
        <v>15.9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4">
        <v>3.07</v>
      </c>
      <c r="U79" s="44">
        <v>0</v>
      </c>
      <c r="V79" s="44">
        <v>0</v>
      </c>
      <c r="W79" s="44">
        <v>3.07</v>
      </c>
      <c r="X79" s="45">
        <f t="shared" si="1"/>
        <v>19.308176100628931</v>
      </c>
      <c r="Y79" s="39">
        <v>0</v>
      </c>
      <c r="Z79" s="4"/>
    </row>
    <row r="80" spans="1:26" ht="25.5" outlineLevel="5" x14ac:dyDescent="0.25">
      <c r="A80" s="42" t="s">
        <v>69</v>
      </c>
      <c r="B80" s="43" t="s">
        <v>70</v>
      </c>
      <c r="C80" s="43" t="s">
        <v>3</v>
      </c>
      <c r="D80" s="43"/>
      <c r="E80" s="43"/>
      <c r="F80" s="43"/>
      <c r="G80" s="43"/>
      <c r="H80" s="43"/>
      <c r="I80" s="44">
        <v>0</v>
      </c>
      <c r="J80" s="44">
        <v>515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4">
        <v>232.01769999999999</v>
      </c>
      <c r="U80" s="44">
        <v>0</v>
      </c>
      <c r="V80" s="44">
        <v>0</v>
      </c>
      <c r="W80" s="44">
        <v>232.01769999999999</v>
      </c>
      <c r="X80" s="45">
        <f t="shared" si="1"/>
        <v>45.051980582524273</v>
      </c>
      <c r="Y80" s="39">
        <v>0</v>
      </c>
      <c r="Z80" s="4"/>
    </row>
    <row r="81" spans="1:26" ht="38.25" outlineLevel="6" x14ac:dyDescent="0.25">
      <c r="A81" s="42" t="s">
        <v>63</v>
      </c>
      <c r="B81" s="43" t="s">
        <v>70</v>
      </c>
      <c r="C81" s="43" t="s">
        <v>64</v>
      </c>
      <c r="D81" s="43"/>
      <c r="E81" s="43"/>
      <c r="F81" s="43"/>
      <c r="G81" s="43"/>
      <c r="H81" s="43"/>
      <c r="I81" s="44">
        <v>0</v>
      </c>
      <c r="J81" s="44">
        <v>515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4">
        <v>232.01769999999999</v>
      </c>
      <c r="U81" s="44">
        <v>0</v>
      </c>
      <c r="V81" s="44">
        <v>0</v>
      </c>
      <c r="W81" s="44">
        <v>232.01769999999999</v>
      </c>
      <c r="X81" s="45">
        <f t="shared" si="1"/>
        <v>45.051980582524273</v>
      </c>
      <c r="Y81" s="39">
        <v>0</v>
      </c>
      <c r="Z81" s="4"/>
    </row>
    <row r="82" spans="1:26" ht="38.25" outlineLevel="5" x14ac:dyDescent="0.25">
      <c r="A82" s="42" t="s">
        <v>71</v>
      </c>
      <c r="B82" s="43" t="s">
        <v>72</v>
      </c>
      <c r="C82" s="43" t="s">
        <v>3</v>
      </c>
      <c r="D82" s="43"/>
      <c r="E82" s="43"/>
      <c r="F82" s="43"/>
      <c r="G82" s="43"/>
      <c r="H82" s="43"/>
      <c r="I82" s="44">
        <v>0</v>
      </c>
      <c r="J82" s="44">
        <v>429.3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5">
        <f t="shared" si="1"/>
        <v>0</v>
      </c>
      <c r="Y82" s="39">
        <v>0</v>
      </c>
      <c r="Z82" s="4"/>
    </row>
    <row r="83" spans="1:26" ht="25.5" outlineLevel="6" x14ac:dyDescent="0.25">
      <c r="A83" s="42" t="s">
        <v>13</v>
      </c>
      <c r="B83" s="43" t="s">
        <v>72</v>
      </c>
      <c r="C83" s="43" t="s">
        <v>14</v>
      </c>
      <c r="D83" s="43"/>
      <c r="E83" s="43"/>
      <c r="F83" s="43"/>
      <c r="G83" s="43"/>
      <c r="H83" s="43"/>
      <c r="I83" s="44">
        <v>0</v>
      </c>
      <c r="J83" s="44">
        <v>429.3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5">
        <f t="shared" si="1"/>
        <v>0</v>
      </c>
      <c r="Y83" s="39">
        <v>0</v>
      </c>
      <c r="Z83" s="4"/>
    </row>
    <row r="84" spans="1:26" ht="25.5" outlineLevel="5" x14ac:dyDescent="0.25">
      <c r="A84" s="42" t="s">
        <v>73</v>
      </c>
      <c r="B84" s="43" t="s">
        <v>74</v>
      </c>
      <c r="C84" s="43" t="s">
        <v>3</v>
      </c>
      <c r="D84" s="43"/>
      <c r="E84" s="43"/>
      <c r="F84" s="43"/>
      <c r="G84" s="43"/>
      <c r="H84" s="43"/>
      <c r="I84" s="44">
        <v>0</v>
      </c>
      <c r="J84" s="44">
        <v>653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100.1</v>
      </c>
      <c r="T84" s="44">
        <v>100.1</v>
      </c>
      <c r="U84" s="44">
        <v>0</v>
      </c>
      <c r="V84" s="44">
        <v>0</v>
      </c>
      <c r="W84" s="44">
        <v>100.1</v>
      </c>
      <c r="X84" s="45">
        <f t="shared" si="1"/>
        <v>15.329249617151607</v>
      </c>
      <c r="Y84" s="39">
        <v>0</v>
      </c>
      <c r="Z84" s="4"/>
    </row>
    <row r="85" spans="1:26" ht="63.75" outlineLevel="6" x14ac:dyDescent="0.25">
      <c r="A85" s="42" t="s">
        <v>11</v>
      </c>
      <c r="B85" s="43" t="s">
        <v>74</v>
      </c>
      <c r="C85" s="43" t="s">
        <v>12</v>
      </c>
      <c r="D85" s="43"/>
      <c r="E85" s="43"/>
      <c r="F85" s="43"/>
      <c r="G85" s="43"/>
      <c r="H85" s="43"/>
      <c r="I85" s="44">
        <v>0</v>
      </c>
      <c r="J85" s="44">
        <v>524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4">
        <v>90.327600000000004</v>
      </c>
      <c r="U85" s="44">
        <v>0</v>
      </c>
      <c r="V85" s="44">
        <v>0</v>
      </c>
      <c r="W85" s="44">
        <v>90.327600000000004</v>
      </c>
      <c r="X85" s="45">
        <f t="shared" si="1"/>
        <v>17.238091603053434</v>
      </c>
      <c r="Y85" s="39">
        <v>0</v>
      </c>
      <c r="Z85" s="4"/>
    </row>
    <row r="86" spans="1:26" ht="25.5" outlineLevel="6" x14ac:dyDescent="0.25">
      <c r="A86" s="42" t="s">
        <v>13</v>
      </c>
      <c r="B86" s="43" t="s">
        <v>74</v>
      </c>
      <c r="C86" s="43" t="s">
        <v>14</v>
      </c>
      <c r="D86" s="43"/>
      <c r="E86" s="43"/>
      <c r="F86" s="43"/>
      <c r="G86" s="43"/>
      <c r="H86" s="43"/>
      <c r="I86" s="44">
        <v>0</v>
      </c>
      <c r="J86" s="44">
        <v>129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9.7723999999999993</v>
      </c>
      <c r="U86" s="44">
        <v>0</v>
      </c>
      <c r="V86" s="44">
        <v>0</v>
      </c>
      <c r="W86" s="44">
        <v>9.7723999999999993</v>
      </c>
      <c r="X86" s="45">
        <f t="shared" si="1"/>
        <v>7.5755038759689919</v>
      </c>
      <c r="Y86" s="39">
        <v>0</v>
      </c>
      <c r="Z86" s="4"/>
    </row>
    <row r="87" spans="1:26" ht="140.25" outlineLevel="5" x14ac:dyDescent="0.25">
      <c r="A87" s="42" t="s">
        <v>75</v>
      </c>
      <c r="B87" s="43" t="s">
        <v>76</v>
      </c>
      <c r="C87" s="43" t="s">
        <v>3</v>
      </c>
      <c r="D87" s="43"/>
      <c r="E87" s="43"/>
      <c r="F87" s="43"/>
      <c r="G87" s="43"/>
      <c r="H87" s="43"/>
      <c r="I87" s="44">
        <v>0</v>
      </c>
      <c r="J87" s="44">
        <v>6821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3779.6869999999999</v>
      </c>
      <c r="T87" s="44">
        <v>3779.6860000000001</v>
      </c>
      <c r="U87" s="44">
        <v>0</v>
      </c>
      <c r="V87" s="44">
        <v>0</v>
      </c>
      <c r="W87" s="44">
        <v>3779.6860000000001</v>
      </c>
      <c r="X87" s="45">
        <f t="shared" si="1"/>
        <v>55.412490837120657</v>
      </c>
      <c r="Y87" s="39">
        <v>0</v>
      </c>
      <c r="Z87" s="4"/>
    </row>
    <row r="88" spans="1:26" ht="63.75" outlineLevel="6" x14ac:dyDescent="0.25">
      <c r="A88" s="42" t="s">
        <v>11</v>
      </c>
      <c r="B88" s="43" t="s">
        <v>76</v>
      </c>
      <c r="C88" s="43" t="s">
        <v>12</v>
      </c>
      <c r="D88" s="43"/>
      <c r="E88" s="43"/>
      <c r="F88" s="43"/>
      <c r="G88" s="43"/>
      <c r="H88" s="43"/>
      <c r="I88" s="44">
        <v>0</v>
      </c>
      <c r="J88" s="44">
        <v>6484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3547.5113999999999</v>
      </c>
      <c r="U88" s="44">
        <v>0</v>
      </c>
      <c r="V88" s="44">
        <v>0</v>
      </c>
      <c r="W88" s="44">
        <v>3547.5113999999999</v>
      </c>
      <c r="X88" s="45">
        <f t="shared" si="1"/>
        <v>54.711773596545342</v>
      </c>
      <c r="Y88" s="39">
        <v>0</v>
      </c>
      <c r="Z88" s="4"/>
    </row>
    <row r="89" spans="1:26" ht="25.5" outlineLevel="6" x14ac:dyDescent="0.25">
      <c r="A89" s="42" t="s">
        <v>13</v>
      </c>
      <c r="B89" s="43" t="s">
        <v>76</v>
      </c>
      <c r="C89" s="43" t="s">
        <v>14</v>
      </c>
      <c r="D89" s="43"/>
      <c r="E89" s="43"/>
      <c r="F89" s="43"/>
      <c r="G89" s="43"/>
      <c r="H89" s="43"/>
      <c r="I89" s="44">
        <v>0</v>
      </c>
      <c r="J89" s="44">
        <v>37</v>
      </c>
      <c r="K89" s="44">
        <v>0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44">
        <v>0</v>
      </c>
      <c r="R89" s="44">
        <v>0</v>
      </c>
      <c r="S89" s="44">
        <v>0</v>
      </c>
      <c r="T89" s="44">
        <v>6.4431000000000003</v>
      </c>
      <c r="U89" s="44">
        <v>0</v>
      </c>
      <c r="V89" s="44">
        <v>0</v>
      </c>
      <c r="W89" s="44">
        <v>6.4431000000000003</v>
      </c>
      <c r="X89" s="45">
        <f t="shared" si="1"/>
        <v>17.413783783783785</v>
      </c>
      <c r="Y89" s="39">
        <v>0</v>
      </c>
      <c r="Z89" s="4"/>
    </row>
    <row r="90" spans="1:26" ht="38.25" outlineLevel="6" x14ac:dyDescent="0.25">
      <c r="A90" s="42" t="s">
        <v>63</v>
      </c>
      <c r="B90" s="43" t="s">
        <v>76</v>
      </c>
      <c r="C90" s="43" t="s">
        <v>64</v>
      </c>
      <c r="D90" s="43"/>
      <c r="E90" s="43"/>
      <c r="F90" s="43"/>
      <c r="G90" s="43"/>
      <c r="H90" s="43"/>
      <c r="I90" s="44">
        <v>0</v>
      </c>
      <c r="J90" s="44">
        <v>300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v>225.73150000000001</v>
      </c>
      <c r="U90" s="44">
        <v>0</v>
      </c>
      <c r="V90" s="44">
        <v>0</v>
      </c>
      <c r="W90" s="44">
        <v>225.73150000000001</v>
      </c>
      <c r="X90" s="45">
        <f t="shared" si="1"/>
        <v>75.243833333333328</v>
      </c>
      <c r="Y90" s="39">
        <v>0</v>
      </c>
      <c r="Z90" s="4"/>
    </row>
    <row r="91" spans="1:26" ht="25.5" outlineLevel="5" x14ac:dyDescent="0.25">
      <c r="A91" s="42" t="s">
        <v>77</v>
      </c>
      <c r="B91" s="43" t="s">
        <v>78</v>
      </c>
      <c r="C91" s="43" t="s">
        <v>3</v>
      </c>
      <c r="D91" s="43"/>
      <c r="E91" s="43"/>
      <c r="F91" s="43"/>
      <c r="G91" s="43"/>
      <c r="H91" s="43"/>
      <c r="I91" s="44">
        <v>0</v>
      </c>
      <c r="J91" s="44">
        <v>68.3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5">
        <f t="shared" si="1"/>
        <v>0</v>
      </c>
      <c r="Y91" s="39">
        <v>0</v>
      </c>
      <c r="Z91" s="4"/>
    </row>
    <row r="92" spans="1:26" ht="25.5" outlineLevel="6" x14ac:dyDescent="0.25">
      <c r="A92" s="42" t="s">
        <v>13</v>
      </c>
      <c r="B92" s="43" t="s">
        <v>78</v>
      </c>
      <c r="C92" s="43" t="s">
        <v>14</v>
      </c>
      <c r="D92" s="43"/>
      <c r="E92" s="43"/>
      <c r="F92" s="43"/>
      <c r="G92" s="43"/>
      <c r="H92" s="43"/>
      <c r="I92" s="44">
        <v>0</v>
      </c>
      <c r="J92" s="44">
        <v>68.3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5">
        <f t="shared" si="1"/>
        <v>0</v>
      </c>
      <c r="Y92" s="39">
        <v>0</v>
      </c>
      <c r="Z92" s="4"/>
    </row>
    <row r="93" spans="1:26" ht="42.75" outlineLevel="1" x14ac:dyDescent="0.25">
      <c r="A93" s="46" t="s">
        <v>79</v>
      </c>
      <c r="B93" s="47" t="s">
        <v>80</v>
      </c>
      <c r="C93" s="47" t="s">
        <v>3</v>
      </c>
      <c r="D93" s="47"/>
      <c r="E93" s="47"/>
      <c r="F93" s="47"/>
      <c r="G93" s="47"/>
      <c r="H93" s="47"/>
      <c r="I93" s="48">
        <v>0</v>
      </c>
      <c r="J93" s="48">
        <v>44415.904000000002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4553.348</v>
      </c>
      <c r="T93" s="48">
        <v>9246.5689999999995</v>
      </c>
      <c r="U93" s="48">
        <v>0</v>
      </c>
      <c r="V93" s="48">
        <v>0</v>
      </c>
      <c r="W93" s="48">
        <v>9246.5689999999995</v>
      </c>
      <c r="X93" s="49">
        <f t="shared" si="1"/>
        <v>20.818148832454249</v>
      </c>
      <c r="Y93" s="39">
        <v>0</v>
      </c>
      <c r="Z93" s="4"/>
    </row>
    <row r="94" spans="1:26" ht="38.25" outlineLevel="5" x14ac:dyDescent="0.25">
      <c r="A94" s="42" t="s">
        <v>81</v>
      </c>
      <c r="B94" s="43" t="s">
        <v>82</v>
      </c>
      <c r="C94" s="43" t="s">
        <v>3</v>
      </c>
      <c r="D94" s="43"/>
      <c r="E94" s="43"/>
      <c r="F94" s="43"/>
      <c r="G94" s="43"/>
      <c r="H94" s="43"/>
      <c r="I94" s="44">
        <v>0</v>
      </c>
      <c r="J94" s="44">
        <v>13437.3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4">
        <v>0</v>
      </c>
      <c r="S94" s="44">
        <v>0</v>
      </c>
      <c r="T94" s="44">
        <v>2216.4607999999998</v>
      </c>
      <c r="U94" s="44">
        <v>0</v>
      </c>
      <c r="V94" s="44">
        <v>0</v>
      </c>
      <c r="W94" s="44">
        <v>2216.4607999999998</v>
      </c>
      <c r="X94" s="45">
        <f t="shared" si="1"/>
        <v>16.494837504558209</v>
      </c>
      <c r="Y94" s="39">
        <v>0</v>
      </c>
      <c r="Z94" s="4"/>
    </row>
    <row r="95" spans="1:26" ht="63.75" outlineLevel="6" x14ac:dyDescent="0.25">
      <c r="A95" s="42" t="s">
        <v>11</v>
      </c>
      <c r="B95" s="43" t="s">
        <v>82</v>
      </c>
      <c r="C95" s="43" t="s">
        <v>12</v>
      </c>
      <c r="D95" s="43"/>
      <c r="E95" s="43"/>
      <c r="F95" s="43"/>
      <c r="G95" s="43"/>
      <c r="H95" s="43"/>
      <c r="I95" s="44">
        <v>0</v>
      </c>
      <c r="J95" s="44">
        <v>8599.7000000000007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1520.8402000000001</v>
      </c>
      <c r="U95" s="44">
        <v>0</v>
      </c>
      <c r="V95" s="44">
        <v>0</v>
      </c>
      <c r="W95" s="44">
        <v>1520.8402000000001</v>
      </c>
      <c r="X95" s="45">
        <f t="shared" si="1"/>
        <v>17.684805283905252</v>
      </c>
      <c r="Y95" s="39">
        <v>0</v>
      </c>
      <c r="Z95" s="4"/>
    </row>
    <row r="96" spans="1:26" ht="25.5" outlineLevel="6" x14ac:dyDescent="0.25">
      <c r="A96" s="42" t="s">
        <v>13</v>
      </c>
      <c r="B96" s="43" t="s">
        <v>82</v>
      </c>
      <c r="C96" s="43" t="s">
        <v>14</v>
      </c>
      <c r="D96" s="43"/>
      <c r="E96" s="43"/>
      <c r="F96" s="43"/>
      <c r="G96" s="43"/>
      <c r="H96" s="43"/>
      <c r="I96" s="44">
        <v>0</v>
      </c>
      <c r="J96" s="44">
        <v>4476.1000000000004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0</v>
      </c>
      <c r="T96" s="44">
        <v>652.64859999999999</v>
      </c>
      <c r="U96" s="44">
        <v>0</v>
      </c>
      <c r="V96" s="44">
        <v>0</v>
      </c>
      <c r="W96" s="44">
        <v>652.64859999999999</v>
      </c>
      <c r="X96" s="45">
        <f t="shared" si="1"/>
        <v>14.580742163937355</v>
      </c>
      <c r="Y96" s="39">
        <v>0</v>
      </c>
      <c r="Z96" s="4"/>
    </row>
    <row r="97" spans="1:26" outlineLevel="6" x14ac:dyDescent="0.25">
      <c r="A97" s="42" t="s">
        <v>15</v>
      </c>
      <c r="B97" s="43" t="s">
        <v>82</v>
      </c>
      <c r="C97" s="43" t="s">
        <v>16</v>
      </c>
      <c r="D97" s="43"/>
      <c r="E97" s="43"/>
      <c r="F97" s="43"/>
      <c r="G97" s="43"/>
      <c r="H97" s="43"/>
      <c r="I97" s="44">
        <v>0</v>
      </c>
      <c r="J97" s="44">
        <v>361.5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42.972000000000001</v>
      </c>
      <c r="U97" s="44">
        <v>0</v>
      </c>
      <c r="V97" s="44">
        <v>0</v>
      </c>
      <c r="W97" s="44">
        <v>42.972000000000001</v>
      </c>
      <c r="X97" s="45">
        <f t="shared" si="1"/>
        <v>11.887136929460581</v>
      </c>
      <c r="Y97" s="39">
        <v>0</v>
      </c>
      <c r="Z97" s="4"/>
    </row>
    <row r="98" spans="1:26" ht="25.5" outlineLevel="5" x14ac:dyDescent="0.25">
      <c r="A98" s="42" t="s">
        <v>83</v>
      </c>
      <c r="B98" s="43" t="s">
        <v>84</v>
      </c>
      <c r="C98" s="43" t="s">
        <v>3</v>
      </c>
      <c r="D98" s="43"/>
      <c r="E98" s="43"/>
      <c r="F98" s="43"/>
      <c r="G98" s="43"/>
      <c r="H98" s="43"/>
      <c r="I98" s="44">
        <v>0</v>
      </c>
      <c r="J98" s="44">
        <v>6617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0</v>
      </c>
      <c r="T98" s="44">
        <v>1474.6536000000001</v>
      </c>
      <c r="U98" s="44">
        <v>0</v>
      </c>
      <c r="V98" s="44">
        <v>0</v>
      </c>
      <c r="W98" s="44">
        <v>1474.6536000000001</v>
      </c>
      <c r="X98" s="45">
        <f t="shared" si="1"/>
        <v>22.285833459271576</v>
      </c>
      <c r="Y98" s="39">
        <v>0</v>
      </c>
      <c r="Z98" s="4"/>
    </row>
    <row r="99" spans="1:26" ht="63.75" outlineLevel="6" x14ac:dyDescent="0.25">
      <c r="A99" s="42" t="s">
        <v>11</v>
      </c>
      <c r="B99" s="43" t="s">
        <v>84</v>
      </c>
      <c r="C99" s="43" t="s">
        <v>12</v>
      </c>
      <c r="D99" s="43"/>
      <c r="E99" s="43"/>
      <c r="F99" s="43"/>
      <c r="G99" s="43"/>
      <c r="H99" s="43"/>
      <c r="I99" s="44">
        <v>0</v>
      </c>
      <c r="J99" s="44">
        <v>5921.9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0</v>
      </c>
      <c r="T99" s="44">
        <v>1284.2325000000001</v>
      </c>
      <c r="U99" s="44">
        <v>0</v>
      </c>
      <c r="V99" s="44">
        <v>0</v>
      </c>
      <c r="W99" s="44">
        <v>1284.2325000000001</v>
      </c>
      <c r="X99" s="45">
        <f t="shared" si="1"/>
        <v>21.686156470051841</v>
      </c>
      <c r="Y99" s="39">
        <v>0</v>
      </c>
      <c r="Z99" s="4"/>
    </row>
    <row r="100" spans="1:26" ht="25.5" outlineLevel="6" x14ac:dyDescent="0.25">
      <c r="A100" s="42" t="s">
        <v>13</v>
      </c>
      <c r="B100" s="43" t="s">
        <v>84</v>
      </c>
      <c r="C100" s="43" t="s">
        <v>14</v>
      </c>
      <c r="D100" s="43"/>
      <c r="E100" s="43"/>
      <c r="F100" s="43"/>
      <c r="G100" s="43"/>
      <c r="H100" s="43"/>
      <c r="I100" s="44">
        <v>0</v>
      </c>
      <c r="J100" s="44">
        <v>676.6</v>
      </c>
      <c r="K100" s="44">
        <v>0</v>
      </c>
      <c r="L100" s="44">
        <v>0</v>
      </c>
      <c r="M100" s="44">
        <v>0</v>
      </c>
      <c r="N100" s="44">
        <v>0</v>
      </c>
      <c r="O100" s="44">
        <v>0</v>
      </c>
      <c r="P100" s="44">
        <v>0</v>
      </c>
      <c r="Q100" s="44">
        <v>0</v>
      </c>
      <c r="R100" s="44">
        <v>0</v>
      </c>
      <c r="S100" s="44">
        <v>0</v>
      </c>
      <c r="T100" s="44">
        <v>188.0651</v>
      </c>
      <c r="U100" s="44">
        <v>0</v>
      </c>
      <c r="V100" s="44">
        <v>0</v>
      </c>
      <c r="W100" s="44">
        <v>188.0651</v>
      </c>
      <c r="X100" s="45">
        <f t="shared" si="1"/>
        <v>27.795610404966002</v>
      </c>
      <c r="Y100" s="39">
        <v>0</v>
      </c>
      <c r="Z100" s="4"/>
    </row>
    <row r="101" spans="1:26" outlineLevel="6" x14ac:dyDescent="0.25">
      <c r="A101" s="42" t="s">
        <v>15</v>
      </c>
      <c r="B101" s="43" t="s">
        <v>84</v>
      </c>
      <c r="C101" s="43" t="s">
        <v>16</v>
      </c>
      <c r="D101" s="43"/>
      <c r="E101" s="43"/>
      <c r="F101" s="43"/>
      <c r="G101" s="43"/>
      <c r="H101" s="43"/>
      <c r="I101" s="44">
        <v>0</v>
      </c>
      <c r="J101" s="44">
        <v>18.5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v>0</v>
      </c>
      <c r="S101" s="44">
        <v>0</v>
      </c>
      <c r="T101" s="44">
        <v>2.3559999999999999</v>
      </c>
      <c r="U101" s="44">
        <v>0</v>
      </c>
      <c r="V101" s="44">
        <v>0</v>
      </c>
      <c r="W101" s="44">
        <v>2.3559999999999999</v>
      </c>
      <c r="X101" s="45">
        <f t="shared" si="1"/>
        <v>12.735135135135135</v>
      </c>
      <c r="Y101" s="39">
        <v>0</v>
      </c>
      <c r="Z101" s="4"/>
    </row>
    <row r="102" spans="1:26" ht="25.5" outlineLevel="5" x14ac:dyDescent="0.25">
      <c r="A102" s="42" t="s">
        <v>85</v>
      </c>
      <c r="B102" s="43" t="s">
        <v>86</v>
      </c>
      <c r="C102" s="43" t="s">
        <v>3</v>
      </c>
      <c r="D102" s="43"/>
      <c r="E102" s="43"/>
      <c r="F102" s="43"/>
      <c r="G102" s="43"/>
      <c r="H102" s="43"/>
      <c r="I102" s="44">
        <v>0</v>
      </c>
      <c r="J102" s="44">
        <v>1757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322.69639999999998</v>
      </c>
      <c r="U102" s="44">
        <v>0</v>
      </c>
      <c r="V102" s="44">
        <v>0</v>
      </c>
      <c r="W102" s="44">
        <v>322.69639999999998</v>
      </c>
      <c r="X102" s="45">
        <f t="shared" si="1"/>
        <v>18.366328969834946</v>
      </c>
      <c r="Y102" s="39">
        <v>0</v>
      </c>
      <c r="Z102" s="4"/>
    </row>
    <row r="103" spans="1:26" ht="63.75" outlineLevel="6" x14ac:dyDescent="0.25">
      <c r="A103" s="42" t="s">
        <v>11</v>
      </c>
      <c r="B103" s="43" t="s">
        <v>86</v>
      </c>
      <c r="C103" s="43" t="s">
        <v>12</v>
      </c>
      <c r="D103" s="43"/>
      <c r="E103" s="43"/>
      <c r="F103" s="43"/>
      <c r="G103" s="43"/>
      <c r="H103" s="43"/>
      <c r="I103" s="44">
        <v>0</v>
      </c>
      <c r="J103" s="44">
        <v>1092.2</v>
      </c>
      <c r="K103" s="44">
        <v>0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  <c r="R103" s="44">
        <v>0</v>
      </c>
      <c r="S103" s="44">
        <v>0</v>
      </c>
      <c r="T103" s="44">
        <v>206.3939</v>
      </c>
      <c r="U103" s="44">
        <v>0</v>
      </c>
      <c r="V103" s="44">
        <v>0</v>
      </c>
      <c r="W103" s="44">
        <v>206.3939</v>
      </c>
      <c r="X103" s="45">
        <f t="shared" si="1"/>
        <v>18.897079289507417</v>
      </c>
      <c r="Y103" s="39">
        <v>0</v>
      </c>
      <c r="Z103" s="4"/>
    </row>
    <row r="104" spans="1:26" ht="25.5" outlineLevel="6" x14ac:dyDescent="0.25">
      <c r="A104" s="42" t="s">
        <v>13</v>
      </c>
      <c r="B104" s="43" t="s">
        <v>86</v>
      </c>
      <c r="C104" s="43" t="s">
        <v>14</v>
      </c>
      <c r="D104" s="43"/>
      <c r="E104" s="43"/>
      <c r="F104" s="43"/>
      <c r="G104" s="43"/>
      <c r="H104" s="43"/>
      <c r="I104" s="44">
        <v>0</v>
      </c>
      <c r="J104" s="44">
        <v>659.3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115.04949999999999</v>
      </c>
      <c r="U104" s="44">
        <v>0</v>
      </c>
      <c r="V104" s="44">
        <v>0</v>
      </c>
      <c r="W104" s="44">
        <v>115.04949999999999</v>
      </c>
      <c r="X104" s="45">
        <f t="shared" si="1"/>
        <v>17.450250265433034</v>
      </c>
      <c r="Y104" s="39">
        <v>0</v>
      </c>
      <c r="Z104" s="4"/>
    </row>
    <row r="105" spans="1:26" outlineLevel="6" x14ac:dyDescent="0.25">
      <c r="A105" s="42" t="s">
        <v>15</v>
      </c>
      <c r="B105" s="43" t="s">
        <v>86</v>
      </c>
      <c r="C105" s="43" t="s">
        <v>16</v>
      </c>
      <c r="D105" s="43"/>
      <c r="E105" s="43"/>
      <c r="F105" s="43"/>
      <c r="G105" s="43"/>
      <c r="H105" s="43"/>
      <c r="I105" s="44">
        <v>0</v>
      </c>
      <c r="J105" s="44">
        <v>5.5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1.2529999999999999</v>
      </c>
      <c r="U105" s="44">
        <v>0</v>
      </c>
      <c r="V105" s="44">
        <v>0</v>
      </c>
      <c r="W105" s="44">
        <v>1.2529999999999999</v>
      </c>
      <c r="X105" s="45">
        <f t="shared" si="1"/>
        <v>22.781818181818181</v>
      </c>
      <c r="Y105" s="39">
        <v>0</v>
      </c>
      <c r="Z105" s="4"/>
    </row>
    <row r="106" spans="1:26" ht="25.5" outlineLevel="5" x14ac:dyDescent="0.25">
      <c r="A106" s="42" t="s">
        <v>87</v>
      </c>
      <c r="B106" s="43" t="s">
        <v>88</v>
      </c>
      <c r="C106" s="43" t="s">
        <v>3</v>
      </c>
      <c r="D106" s="43"/>
      <c r="E106" s="43"/>
      <c r="F106" s="43"/>
      <c r="G106" s="43"/>
      <c r="H106" s="43"/>
      <c r="I106" s="44">
        <v>0</v>
      </c>
      <c r="J106" s="44">
        <v>2969.6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679.54200000000003</v>
      </c>
      <c r="U106" s="44">
        <v>0</v>
      </c>
      <c r="V106" s="44">
        <v>0</v>
      </c>
      <c r="W106" s="44">
        <v>679.54200000000003</v>
      </c>
      <c r="X106" s="45">
        <f t="shared" si="1"/>
        <v>22.88328394396552</v>
      </c>
      <c r="Y106" s="39">
        <v>0</v>
      </c>
      <c r="Z106" s="4"/>
    </row>
    <row r="107" spans="1:26" ht="63.75" outlineLevel="6" x14ac:dyDescent="0.25">
      <c r="A107" s="42" t="s">
        <v>11</v>
      </c>
      <c r="B107" s="43" t="s">
        <v>88</v>
      </c>
      <c r="C107" s="43" t="s">
        <v>12</v>
      </c>
      <c r="D107" s="43"/>
      <c r="E107" s="43"/>
      <c r="F107" s="43"/>
      <c r="G107" s="43"/>
      <c r="H107" s="43"/>
      <c r="I107" s="44">
        <v>0</v>
      </c>
      <c r="J107" s="44">
        <v>2430.4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627.31679999999994</v>
      </c>
      <c r="U107" s="44">
        <v>0</v>
      </c>
      <c r="V107" s="44">
        <v>0</v>
      </c>
      <c r="W107" s="44">
        <v>627.31679999999994</v>
      </c>
      <c r="X107" s="45">
        <f t="shared" si="1"/>
        <v>25.811257406188275</v>
      </c>
      <c r="Y107" s="39">
        <v>0</v>
      </c>
      <c r="Z107" s="4"/>
    </row>
    <row r="108" spans="1:26" ht="25.5" outlineLevel="6" x14ac:dyDescent="0.25">
      <c r="A108" s="42" t="s">
        <v>13</v>
      </c>
      <c r="B108" s="43" t="s">
        <v>88</v>
      </c>
      <c r="C108" s="43" t="s">
        <v>14</v>
      </c>
      <c r="D108" s="43"/>
      <c r="E108" s="43"/>
      <c r="F108" s="43"/>
      <c r="G108" s="43"/>
      <c r="H108" s="43"/>
      <c r="I108" s="44">
        <v>0</v>
      </c>
      <c r="J108" s="44">
        <v>515.9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46.662199999999999</v>
      </c>
      <c r="U108" s="44">
        <v>0</v>
      </c>
      <c r="V108" s="44">
        <v>0</v>
      </c>
      <c r="W108" s="44">
        <v>46.662199999999999</v>
      </c>
      <c r="X108" s="45">
        <f t="shared" si="1"/>
        <v>9.0448148866059306</v>
      </c>
      <c r="Y108" s="39">
        <v>0</v>
      </c>
      <c r="Z108" s="4"/>
    </row>
    <row r="109" spans="1:26" outlineLevel="6" x14ac:dyDescent="0.25">
      <c r="A109" s="42" t="s">
        <v>15</v>
      </c>
      <c r="B109" s="43" t="s">
        <v>88</v>
      </c>
      <c r="C109" s="43" t="s">
        <v>16</v>
      </c>
      <c r="D109" s="43"/>
      <c r="E109" s="43"/>
      <c r="F109" s="43"/>
      <c r="G109" s="43"/>
      <c r="H109" s="43"/>
      <c r="I109" s="44">
        <v>0</v>
      </c>
      <c r="J109" s="44">
        <v>23.3</v>
      </c>
      <c r="K109" s="44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5.5629999999999997</v>
      </c>
      <c r="U109" s="44">
        <v>0</v>
      </c>
      <c r="V109" s="44">
        <v>0</v>
      </c>
      <c r="W109" s="44">
        <v>5.5629999999999997</v>
      </c>
      <c r="X109" s="45">
        <f t="shared" si="1"/>
        <v>23.875536480686694</v>
      </c>
      <c r="Y109" s="39">
        <v>0</v>
      </c>
      <c r="Z109" s="4"/>
    </row>
    <row r="110" spans="1:26" ht="25.5" outlineLevel="5" x14ac:dyDescent="0.25">
      <c r="A110" s="42" t="s">
        <v>89</v>
      </c>
      <c r="B110" s="43" t="s">
        <v>90</v>
      </c>
      <c r="C110" s="43" t="s">
        <v>3</v>
      </c>
      <c r="D110" s="43"/>
      <c r="E110" s="43"/>
      <c r="F110" s="43"/>
      <c r="G110" s="43"/>
      <c r="H110" s="43"/>
      <c r="I110" s="44">
        <v>0</v>
      </c>
      <c r="J110" s="44">
        <v>1168.5039999999999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5">
        <f t="shared" si="1"/>
        <v>0</v>
      </c>
      <c r="Y110" s="39">
        <v>0</v>
      </c>
      <c r="Z110" s="4"/>
    </row>
    <row r="111" spans="1:26" ht="25.5" outlineLevel="6" x14ac:dyDescent="0.25">
      <c r="A111" s="42" t="s">
        <v>13</v>
      </c>
      <c r="B111" s="43" t="s">
        <v>90</v>
      </c>
      <c r="C111" s="43" t="s">
        <v>14</v>
      </c>
      <c r="D111" s="43"/>
      <c r="E111" s="43"/>
      <c r="F111" s="43"/>
      <c r="G111" s="43"/>
      <c r="H111" s="43"/>
      <c r="I111" s="44">
        <v>0</v>
      </c>
      <c r="J111" s="44">
        <v>1168.5039999999999</v>
      </c>
      <c r="K111" s="44">
        <v>0</v>
      </c>
      <c r="L111" s="44">
        <v>0</v>
      </c>
      <c r="M111" s="44">
        <v>0</v>
      </c>
      <c r="N111" s="44">
        <v>0</v>
      </c>
      <c r="O111" s="44"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5">
        <f t="shared" si="1"/>
        <v>0</v>
      </c>
      <c r="Y111" s="39">
        <v>0</v>
      </c>
      <c r="Z111" s="4"/>
    </row>
    <row r="112" spans="1:26" ht="25.5" outlineLevel="5" x14ac:dyDescent="0.25">
      <c r="A112" s="42" t="s">
        <v>29</v>
      </c>
      <c r="B112" s="43" t="s">
        <v>91</v>
      </c>
      <c r="C112" s="43" t="s">
        <v>3</v>
      </c>
      <c r="D112" s="43"/>
      <c r="E112" s="43"/>
      <c r="F112" s="43"/>
      <c r="G112" s="43"/>
      <c r="H112" s="43"/>
      <c r="I112" s="44">
        <v>0</v>
      </c>
      <c r="J112" s="44">
        <v>17301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4324.3999999999996</v>
      </c>
      <c r="T112" s="44">
        <v>4324.3999999999996</v>
      </c>
      <c r="U112" s="44">
        <v>0</v>
      </c>
      <c r="V112" s="44">
        <v>0</v>
      </c>
      <c r="W112" s="44">
        <v>4324.3999999999996</v>
      </c>
      <c r="X112" s="45">
        <f t="shared" si="1"/>
        <v>24.995086989191371</v>
      </c>
      <c r="Y112" s="39">
        <v>0</v>
      </c>
      <c r="Z112" s="4"/>
    </row>
    <row r="113" spans="1:26" ht="63.75" outlineLevel="6" x14ac:dyDescent="0.25">
      <c r="A113" s="42" t="s">
        <v>11</v>
      </c>
      <c r="B113" s="43" t="s">
        <v>91</v>
      </c>
      <c r="C113" s="43" t="s">
        <v>12</v>
      </c>
      <c r="D113" s="43"/>
      <c r="E113" s="43"/>
      <c r="F113" s="43"/>
      <c r="G113" s="43"/>
      <c r="H113" s="43"/>
      <c r="I113" s="44">
        <v>0</v>
      </c>
      <c r="J113" s="44">
        <v>15301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3781.7</v>
      </c>
      <c r="U113" s="44">
        <v>0</v>
      </c>
      <c r="V113" s="44">
        <v>0</v>
      </c>
      <c r="W113" s="44">
        <v>3781.7</v>
      </c>
      <c r="X113" s="45">
        <f t="shared" si="1"/>
        <v>24.71537807986406</v>
      </c>
      <c r="Y113" s="39">
        <v>0</v>
      </c>
      <c r="Z113" s="4"/>
    </row>
    <row r="114" spans="1:26" outlineLevel="6" x14ac:dyDescent="0.25">
      <c r="A114" s="42" t="s">
        <v>15</v>
      </c>
      <c r="B114" s="43" t="s">
        <v>91</v>
      </c>
      <c r="C114" s="43" t="s">
        <v>16</v>
      </c>
      <c r="D114" s="43"/>
      <c r="E114" s="43"/>
      <c r="F114" s="43"/>
      <c r="G114" s="43"/>
      <c r="H114" s="43"/>
      <c r="I114" s="44">
        <v>0</v>
      </c>
      <c r="J114" s="44">
        <v>2000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542.70000000000005</v>
      </c>
      <c r="U114" s="44">
        <v>0</v>
      </c>
      <c r="V114" s="44">
        <v>0</v>
      </c>
      <c r="W114" s="44">
        <v>542.70000000000005</v>
      </c>
      <c r="X114" s="45">
        <f t="shared" si="1"/>
        <v>27.135000000000005</v>
      </c>
      <c r="Y114" s="39">
        <v>0</v>
      </c>
      <c r="Z114" s="4"/>
    </row>
    <row r="115" spans="1:26" ht="89.25" outlineLevel="5" x14ac:dyDescent="0.25">
      <c r="A115" s="42" t="s">
        <v>92</v>
      </c>
      <c r="B115" s="43" t="s">
        <v>93</v>
      </c>
      <c r="C115" s="43" t="s">
        <v>3</v>
      </c>
      <c r="D115" s="43"/>
      <c r="E115" s="43"/>
      <c r="F115" s="43"/>
      <c r="G115" s="43"/>
      <c r="H115" s="43"/>
      <c r="I115" s="44">
        <v>0</v>
      </c>
      <c r="J115" s="44">
        <v>394</v>
      </c>
      <c r="K115" s="44">
        <v>0</v>
      </c>
      <c r="L115" s="44">
        <v>0</v>
      </c>
      <c r="M115" s="44">
        <v>0</v>
      </c>
      <c r="N115" s="44">
        <v>0</v>
      </c>
      <c r="O115" s="44">
        <v>0</v>
      </c>
      <c r="P115" s="44">
        <v>0</v>
      </c>
      <c r="Q115" s="44">
        <v>0</v>
      </c>
      <c r="R115" s="44">
        <v>0</v>
      </c>
      <c r="S115" s="44">
        <v>97.968000000000004</v>
      </c>
      <c r="T115" s="44">
        <v>97.968000000000004</v>
      </c>
      <c r="U115" s="44">
        <v>0</v>
      </c>
      <c r="V115" s="44">
        <v>0</v>
      </c>
      <c r="W115" s="44">
        <v>97.968000000000004</v>
      </c>
      <c r="X115" s="45">
        <f t="shared" si="1"/>
        <v>24.864974619289342</v>
      </c>
      <c r="Y115" s="39">
        <v>0</v>
      </c>
      <c r="Z115" s="4"/>
    </row>
    <row r="116" spans="1:26" ht="63.75" outlineLevel="6" x14ac:dyDescent="0.25">
      <c r="A116" s="42" t="s">
        <v>11</v>
      </c>
      <c r="B116" s="43" t="s">
        <v>93</v>
      </c>
      <c r="C116" s="43" t="s">
        <v>12</v>
      </c>
      <c r="D116" s="43"/>
      <c r="E116" s="43"/>
      <c r="F116" s="43"/>
      <c r="G116" s="43"/>
      <c r="H116" s="43"/>
      <c r="I116" s="44">
        <v>0</v>
      </c>
      <c r="J116" s="44">
        <v>394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97.968000000000004</v>
      </c>
      <c r="U116" s="44">
        <v>0</v>
      </c>
      <c r="V116" s="44">
        <v>0</v>
      </c>
      <c r="W116" s="44">
        <v>97.968000000000004</v>
      </c>
      <c r="X116" s="45">
        <f t="shared" si="1"/>
        <v>24.864974619289342</v>
      </c>
      <c r="Y116" s="39">
        <v>0</v>
      </c>
      <c r="Z116" s="4"/>
    </row>
    <row r="117" spans="1:26" ht="114.75" outlineLevel="5" x14ac:dyDescent="0.25">
      <c r="A117" s="42" t="s">
        <v>94</v>
      </c>
      <c r="B117" s="43" t="s">
        <v>95</v>
      </c>
      <c r="C117" s="43" t="s">
        <v>3</v>
      </c>
      <c r="D117" s="43"/>
      <c r="E117" s="43"/>
      <c r="F117" s="43"/>
      <c r="G117" s="43"/>
      <c r="H117" s="43"/>
      <c r="I117" s="44">
        <v>0</v>
      </c>
      <c r="J117" s="44">
        <v>400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44">
        <v>0</v>
      </c>
      <c r="R117" s="44">
        <v>0</v>
      </c>
      <c r="S117" s="44">
        <v>130.97999999999999</v>
      </c>
      <c r="T117" s="44">
        <v>130.84819999999999</v>
      </c>
      <c r="U117" s="44">
        <v>0</v>
      </c>
      <c r="V117" s="44">
        <v>0</v>
      </c>
      <c r="W117" s="44">
        <v>130.84819999999999</v>
      </c>
      <c r="X117" s="45">
        <f t="shared" si="1"/>
        <v>32.712049999999998</v>
      </c>
      <c r="Y117" s="39">
        <v>0</v>
      </c>
      <c r="Z117" s="4"/>
    </row>
    <row r="118" spans="1:26" ht="63.75" outlineLevel="6" x14ac:dyDescent="0.25">
      <c r="A118" s="42" t="s">
        <v>11</v>
      </c>
      <c r="B118" s="43" t="s">
        <v>95</v>
      </c>
      <c r="C118" s="43" t="s">
        <v>12</v>
      </c>
      <c r="D118" s="43"/>
      <c r="E118" s="43"/>
      <c r="F118" s="43"/>
      <c r="G118" s="43"/>
      <c r="H118" s="43"/>
      <c r="I118" s="44">
        <v>0</v>
      </c>
      <c r="J118" s="44">
        <v>398</v>
      </c>
      <c r="K118" s="44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130.50720000000001</v>
      </c>
      <c r="U118" s="44">
        <v>0</v>
      </c>
      <c r="V118" s="44">
        <v>0</v>
      </c>
      <c r="W118" s="44">
        <v>130.50720000000001</v>
      </c>
      <c r="X118" s="45">
        <f t="shared" si="1"/>
        <v>32.790753768844219</v>
      </c>
      <c r="Y118" s="39">
        <v>0</v>
      </c>
      <c r="Z118" s="4"/>
    </row>
    <row r="119" spans="1:26" ht="25.5" outlineLevel="6" x14ac:dyDescent="0.25">
      <c r="A119" s="42" t="s">
        <v>13</v>
      </c>
      <c r="B119" s="43" t="s">
        <v>95</v>
      </c>
      <c r="C119" s="43" t="s">
        <v>14</v>
      </c>
      <c r="D119" s="43"/>
      <c r="E119" s="43"/>
      <c r="F119" s="43"/>
      <c r="G119" s="43"/>
      <c r="H119" s="43"/>
      <c r="I119" s="44">
        <v>0</v>
      </c>
      <c r="J119" s="44">
        <v>2</v>
      </c>
      <c r="K119" s="44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0.34100000000000003</v>
      </c>
      <c r="U119" s="44">
        <v>0</v>
      </c>
      <c r="V119" s="44">
        <v>0</v>
      </c>
      <c r="W119" s="44">
        <v>0.34100000000000003</v>
      </c>
      <c r="X119" s="45">
        <f t="shared" si="1"/>
        <v>17.05</v>
      </c>
      <c r="Y119" s="39">
        <v>0</v>
      </c>
      <c r="Z119" s="4"/>
    </row>
    <row r="120" spans="1:26" ht="38.25" outlineLevel="5" x14ac:dyDescent="0.25">
      <c r="A120" s="42" t="s">
        <v>96</v>
      </c>
      <c r="B120" s="43" t="s">
        <v>97</v>
      </c>
      <c r="C120" s="43" t="s">
        <v>3</v>
      </c>
      <c r="D120" s="43"/>
      <c r="E120" s="43"/>
      <c r="F120" s="43"/>
      <c r="G120" s="43"/>
      <c r="H120" s="43"/>
      <c r="I120" s="44">
        <v>0</v>
      </c>
      <c r="J120" s="44">
        <v>371.5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5">
        <f t="shared" si="1"/>
        <v>0</v>
      </c>
      <c r="Y120" s="39">
        <v>0</v>
      </c>
      <c r="Z120" s="4"/>
    </row>
    <row r="121" spans="1:26" ht="25.5" outlineLevel="6" x14ac:dyDescent="0.25">
      <c r="A121" s="42" t="s">
        <v>13</v>
      </c>
      <c r="B121" s="43" t="s">
        <v>97</v>
      </c>
      <c r="C121" s="43" t="s">
        <v>14</v>
      </c>
      <c r="D121" s="43"/>
      <c r="E121" s="43"/>
      <c r="F121" s="43"/>
      <c r="G121" s="43"/>
      <c r="H121" s="43"/>
      <c r="I121" s="44">
        <v>0</v>
      </c>
      <c r="J121" s="44">
        <v>371.5</v>
      </c>
      <c r="K121" s="44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5">
        <f t="shared" si="1"/>
        <v>0</v>
      </c>
      <c r="Y121" s="39">
        <v>0</v>
      </c>
      <c r="Z121" s="4"/>
    </row>
    <row r="122" spans="1:26" ht="42.75" outlineLevel="1" x14ac:dyDescent="0.25">
      <c r="A122" s="46" t="s">
        <v>98</v>
      </c>
      <c r="B122" s="47" t="s">
        <v>99</v>
      </c>
      <c r="C122" s="47" t="s">
        <v>3</v>
      </c>
      <c r="D122" s="47"/>
      <c r="E122" s="47"/>
      <c r="F122" s="47"/>
      <c r="G122" s="47"/>
      <c r="H122" s="47"/>
      <c r="I122" s="48">
        <v>0</v>
      </c>
      <c r="J122" s="48">
        <v>5401.62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774.04949999999997</v>
      </c>
      <c r="T122" s="48">
        <v>1258.6318000000001</v>
      </c>
      <c r="U122" s="48">
        <v>0</v>
      </c>
      <c r="V122" s="48">
        <v>0</v>
      </c>
      <c r="W122" s="48">
        <v>1258.6318000000001</v>
      </c>
      <c r="X122" s="49">
        <f t="shared" si="1"/>
        <v>23.301005994497949</v>
      </c>
      <c r="Y122" s="39">
        <v>0</v>
      </c>
      <c r="Z122" s="4"/>
    </row>
    <row r="123" spans="1:26" ht="51" outlineLevel="5" x14ac:dyDescent="0.25">
      <c r="A123" s="42" t="s">
        <v>100</v>
      </c>
      <c r="B123" s="43" t="s">
        <v>101</v>
      </c>
      <c r="C123" s="43" t="s">
        <v>3</v>
      </c>
      <c r="D123" s="43"/>
      <c r="E123" s="43"/>
      <c r="F123" s="43"/>
      <c r="G123" s="43"/>
      <c r="H123" s="43"/>
      <c r="I123" s="44">
        <v>0</v>
      </c>
      <c r="J123" s="44">
        <v>689.7</v>
      </c>
      <c r="K123" s="44">
        <v>0</v>
      </c>
      <c r="L123" s="44">
        <v>0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4">
        <v>0</v>
      </c>
      <c r="S123" s="44">
        <v>0</v>
      </c>
      <c r="T123" s="44">
        <v>142.6763</v>
      </c>
      <c r="U123" s="44">
        <v>0</v>
      </c>
      <c r="V123" s="44">
        <v>0</v>
      </c>
      <c r="W123" s="44">
        <v>142.6763</v>
      </c>
      <c r="X123" s="45">
        <f t="shared" si="1"/>
        <v>20.686718863273885</v>
      </c>
      <c r="Y123" s="39">
        <v>0</v>
      </c>
      <c r="Z123" s="4"/>
    </row>
    <row r="124" spans="1:26" outlineLevel="6" x14ac:dyDescent="0.25">
      <c r="A124" s="42" t="s">
        <v>15</v>
      </c>
      <c r="B124" s="43" t="s">
        <v>101</v>
      </c>
      <c r="C124" s="43" t="s">
        <v>16</v>
      </c>
      <c r="D124" s="43"/>
      <c r="E124" s="43"/>
      <c r="F124" s="43"/>
      <c r="G124" s="43"/>
      <c r="H124" s="43"/>
      <c r="I124" s="44">
        <v>0</v>
      </c>
      <c r="J124" s="44">
        <v>689.7</v>
      </c>
      <c r="K124" s="44">
        <v>0</v>
      </c>
      <c r="L124" s="44">
        <v>0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4">
        <v>0</v>
      </c>
      <c r="S124" s="44">
        <v>0</v>
      </c>
      <c r="T124" s="44">
        <v>142.6763</v>
      </c>
      <c r="U124" s="44">
        <v>0</v>
      </c>
      <c r="V124" s="44">
        <v>0</v>
      </c>
      <c r="W124" s="44">
        <v>142.6763</v>
      </c>
      <c r="X124" s="45">
        <f t="shared" ref="X124:X181" si="2">T124/J124*100</f>
        <v>20.686718863273885</v>
      </c>
      <c r="Y124" s="39">
        <v>0</v>
      </c>
      <c r="Z124" s="4"/>
    </row>
    <row r="125" spans="1:26" outlineLevel="5" x14ac:dyDescent="0.25">
      <c r="A125" s="42" t="s">
        <v>102</v>
      </c>
      <c r="B125" s="43" t="s">
        <v>103</v>
      </c>
      <c r="C125" s="43" t="s">
        <v>3</v>
      </c>
      <c r="D125" s="43"/>
      <c r="E125" s="43"/>
      <c r="F125" s="43"/>
      <c r="G125" s="43"/>
      <c r="H125" s="43"/>
      <c r="I125" s="44">
        <v>0</v>
      </c>
      <c r="J125" s="44">
        <v>1197.9000000000001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44">
        <v>0</v>
      </c>
      <c r="S125" s="44">
        <v>0</v>
      </c>
      <c r="T125" s="44">
        <v>322.93400000000003</v>
      </c>
      <c r="U125" s="44">
        <v>0</v>
      </c>
      <c r="V125" s="44">
        <v>0</v>
      </c>
      <c r="W125" s="44">
        <v>322.93400000000003</v>
      </c>
      <c r="X125" s="45">
        <f t="shared" si="2"/>
        <v>26.958343768261123</v>
      </c>
      <c r="Y125" s="39">
        <v>0</v>
      </c>
      <c r="Z125" s="4"/>
    </row>
    <row r="126" spans="1:26" ht="25.5" outlineLevel="6" x14ac:dyDescent="0.25">
      <c r="A126" s="42" t="s">
        <v>19</v>
      </c>
      <c r="B126" s="43" t="s">
        <v>103</v>
      </c>
      <c r="C126" s="43" t="s">
        <v>20</v>
      </c>
      <c r="D126" s="43"/>
      <c r="E126" s="43"/>
      <c r="F126" s="43"/>
      <c r="G126" s="43"/>
      <c r="H126" s="43"/>
      <c r="I126" s="44">
        <v>0</v>
      </c>
      <c r="J126" s="44">
        <v>1197.9000000000001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  <c r="S126" s="44">
        <v>0</v>
      </c>
      <c r="T126" s="44">
        <v>322.93400000000003</v>
      </c>
      <c r="U126" s="44">
        <v>0</v>
      </c>
      <c r="V126" s="44">
        <v>0</v>
      </c>
      <c r="W126" s="44">
        <v>322.93400000000003</v>
      </c>
      <c r="X126" s="45">
        <f t="shared" si="2"/>
        <v>26.958343768261123</v>
      </c>
      <c r="Y126" s="39">
        <v>0</v>
      </c>
      <c r="Z126" s="4"/>
    </row>
    <row r="127" spans="1:26" outlineLevel="5" x14ac:dyDescent="0.25">
      <c r="A127" s="42" t="s">
        <v>104</v>
      </c>
      <c r="B127" s="43" t="s">
        <v>105</v>
      </c>
      <c r="C127" s="43" t="s">
        <v>3</v>
      </c>
      <c r="D127" s="43"/>
      <c r="E127" s="43"/>
      <c r="F127" s="43"/>
      <c r="G127" s="43"/>
      <c r="H127" s="43"/>
      <c r="I127" s="44">
        <v>0</v>
      </c>
      <c r="J127" s="44">
        <v>8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5">
        <f t="shared" si="2"/>
        <v>0</v>
      </c>
      <c r="Y127" s="39">
        <v>0</v>
      </c>
      <c r="Z127" s="4"/>
    </row>
    <row r="128" spans="1:26" ht="25.5" outlineLevel="6" x14ac:dyDescent="0.25">
      <c r="A128" s="42" t="s">
        <v>13</v>
      </c>
      <c r="B128" s="43" t="s">
        <v>105</v>
      </c>
      <c r="C128" s="43" t="s">
        <v>14</v>
      </c>
      <c r="D128" s="43"/>
      <c r="E128" s="43"/>
      <c r="F128" s="43"/>
      <c r="G128" s="43"/>
      <c r="H128" s="43"/>
      <c r="I128" s="44">
        <v>0</v>
      </c>
      <c r="J128" s="44">
        <v>8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5">
        <f t="shared" si="2"/>
        <v>0</v>
      </c>
      <c r="Y128" s="39">
        <v>0</v>
      </c>
      <c r="Z128" s="4"/>
    </row>
    <row r="129" spans="1:26" ht="25.5" outlineLevel="5" x14ac:dyDescent="0.25">
      <c r="A129" s="42" t="s">
        <v>106</v>
      </c>
      <c r="B129" s="43" t="s">
        <v>107</v>
      </c>
      <c r="C129" s="43" t="s">
        <v>3</v>
      </c>
      <c r="D129" s="43"/>
      <c r="E129" s="43"/>
      <c r="F129" s="43"/>
      <c r="G129" s="43"/>
      <c r="H129" s="43"/>
      <c r="I129" s="44">
        <v>0</v>
      </c>
      <c r="J129" s="44">
        <v>49.1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5">
        <f t="shared" si="2"/>
        <v>0</v>
      </c>
      <c r="Y129" s="39">
        <v>0</v>
      </c>
      <c r="Z129" s="4"/>
    </row>
    <row r="130" spans="1:26" ht="25.5" outlineLevel="6" x14ac:dyDescent="0.25">
      <c r="A130" s="42" t="s">
        <v>13</v>
      </c>
      <c r="B130" s="43" t="s">
        <v>107</v>
      </c>
      <c r="C130" s="43" t="s">
        <v>14</v>
      </c>
      <c r="D130" s="43"/>
      <c r="E130" s="43"/>
      <c r="F130" s="43"/>
      <c r="G130" s="43"/>
      <c r="H130" s="43"/>
      <c r="I130" s="44">
        <v>0</v>
      </c>
      <c r="J130" s="44">
        <v>49.1</v>
      </c>
      <c r="K130" s="44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5">
        <f t="shared" si="2"/>
        <v>0</v>
      </c>
      <c r="Y130" s="39">
        <v>0</v>
      </c>
      <c r="Z130" s="4"/>
    </row>
    <row r="131" spans="1:26" ht="25.5" outlineLevel="5" x14ac:dyDescent="0.25">
      <c r="A131" s="42" t="s">
        <v>108</v>
      </c>
      <c r="B131" s="43" t="s">
        <v>109</v>
      </c>
      <c r="C131" s="43" t="s">
        <v>3</v>
      </c>
      <c r="D131" s="43"/>
      <c r="E131" s="43"/>
      <c r="F131" s="43"/>
      <c r="G131" s="43"/>
      <c r="H131" s="43"/>
      <c r="I131" s="44">
        <v>0</v>
      </c>
      <c r="J131" s="44">
        <v>95.4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15.472</v>
      </c>
      <c r="U131" s="44">
        <v>0</v>
      </c>
      <c r="V131" s="44">
        <v>0</v>
      </c>
      <c r="W131" s="44">
        <v>15.472</v>
      </c>
      <c r="X131" s="45">
        <f t="shared" si="2"/>
        <v>16.218029350104821</v>
      </c>
      <c r="Y131" s="39">
        <v>0</v>
      </c>
      <c r="Z131" s="4"/>
    </row>
    <row r="132" spans="1:26" ht="25.5" outlineLevel="6" x14ac:dyDescent="0.25">
      <c r="A132" s="42" t="s">
        <v>13</v>
      </c>
      <c r="B132" s="43" t="s">
        <v>109</v>
      </c>
      <c r="C132" s="43" t="s">
        <v>14</v>
      </c>
      <c r="D132" s="43"/>
      <c r="E132" s="43"/>
      <c r="F132" s="43"/>
      <c r="G132" s="43"/>
      <c r="H132" s="43"/>
      <c r="I132" s="44">
        <v>0</v>
      </c>
      <c r="J132" s="44">
        <v>95.4</v>
      </c>
      <c r="K132" s="44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15.472</v>
      </c>
      <c r="U132" s="44">
        <v>0</v>
      </c>
      <c r="V132" s="44">
        <v>0</v>
      </c>
      <c r="W132" s="44">
        <v>15.472</v>
      </c>
      <c r="X132" s="45">
        <f t="shared" si="2"/>
        <v>16.218029350104821</v>
      </c>
      <c r="Y132" s="39">
        <v>0</v>
      </c>
      <c r="Z132" s="4"/>
    </row>
    <row r="133" spans="1:26" ht="25.5" outlineLevel="5" x14ac:dyDescent="0.25">
      <c r="A133" s="42" t="s">
        <v>110</v>
      </c>
      <c r="B133" s="43" t="s">
        <v>111</v>
      </c>
      <c r="C133" s="43" t="s">
        <v>3</v>
      </c>
      <c r="D133" s="43"/>
      <c r="E133" s="43"/>
      <c r="F133" s="43"/>
      <c r="G133" s="43"/>
      <c r="H133" s="43"/>
      <c r="I133" s="44">
        <v>0</v>
      </c>
      <c r="J133" s="44">
        <v>22.8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5">
        <f t="shared" si="2"/>
        <v>0</v>
      </c>
      <c r="Y133" s="39">
        <v>0</v>
      </c>
      <c r="Z133" s="4"/>
    </row>
    <row r="134" spans="1:26" ht="25.5" outlineLevel="6" x14ac:dyDescent="0.25">
      <c r="A134" s="42" t="s">
        <v>13</v>
      </c>
      <c r="B134" s="43" t="s">
        <v>111</v>
      </c>
      <c r="C134" s="43" t="s">
        <v>14</v>
      </c>
      <c r="D134" s="43"/>
      <c r="E134" s="43"/>
      <c r="F134" s="43"/>
      <c r="G134" s="43"/>
      <c r="H134" s="43"/>
      <c r="I134" s="44">
        <v>0</v>
      </c>
      <c r="J134" s="44">
        <v>22.8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5">
        <f t="shared" si="2"/>
        <v>0</v>
      </c>
      <c r="Y134" s="39">
        <v>0</v>
      </c>
      <c r="Z134" s="4"/>
    </row>
    <row r="135" spans="1:26" ht="25.5" outlineLevel="5" x14ac:dyDescent="0.25">
      <c r="A135" s="42" t="s">
        <v>112</v>
      </c>
      <c r="B135" s="43" t="s">
        <v>113</v>
      </c>
      <c r="C135" s="43" t="s">
        <v>3</v>
      </c>
      <c r="D135" s="43"/>
      <c r="E135" s="43"/>
      <c r="F135" s="43"/>
      <c r="G135" s="43"/>
      <c r="H135" s="43"/>
      <c r="I135" s="44">
        <v>0</v>
      </c>
      <c r="J135" s="44">
        <v>20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5">
        <f t="shared" si="2"/>
        <v>0</v>
      </c>
      <c r="Y135" s="39">
        <v>0</v>
      </c>
      <c r="Z135" s="4"/>
    </row>
    <row r="136" spans="1:26" ht="25.5" outlineLevel="6" x14ac:dyDescent="0.25">
      <c r="A136" s="42" t="s">
        <v>13</v>
      </c>
      <c r="B136" s="43" t="s">
        <v>113</v>
      </c>
      <c r="C136" s="43" t="s">
        <v>14</v>
      </c>
      <c r="D136" s="43"/>
      <c r="E136" s="43"/>
      <c r="F136" s="43"/>
      <c r="G136" s="43"/>
      <c r="H136" s="43"/>
      <c r="I136" s="44">
        <v>0</v>
      </c>
      <c r="J136" s="44">
        <v>20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5">
        <f t="shared" si="2"/>
        <v>0</v>
      </c>
      <c r="Y136" s="39">
        <v>0</v>
      </c>
      <c r="Z136" s="4"/>
    </row>
    <row r="137" spans="1:26" ht="25.5" outlineLevel="5" x14ac:dyDescent="0.25">
      <c r="A137" s="42" t="s">
        <v>114</v>
      </c>
      <c r="B137" s="43" t="s">
        <v>115</v>
      </c>
      <c r="C137" s="43" t="s">
        <v>3</v>
      </c>
      <c r="D137" s="43"/>
      <c r="E137" s="43"/>
      <c r="F137" s="43"/>
      <c r="G137" s="43"/>
      <c r="H137" s="43"/>
      <c r="I137" s="44">
        <v>0</v>
      </c>
      <c r="J137" s="44">
        <v>67.7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3.5</v>
      </c>
      <c r="U137" s="44">
        <v>0</v>
      </c>
      <c r="V137" s="44">
        <v>0</v>
      </c>
      <c r="W137" s="44">
        <v>3.5</v>
      </c>
      <c r="X137" s="45">
        <f t="shared" si="2"/>
        <v>5.1698670605613</v>
      </c>
      <c r="Y137" s="39">
        <v>0</v>
      </c>
      <c r="Z137" s="4"/>
    </row>
    <row r="138" spans="1:26" ht="25.5" outlineLevel="6" x14ac:dyDescent="0.25">
      <c r="A138" s="42" t="s">
        <v>13</v>
      </c>
      <c r="B138" s="43" t="s">
        <v>115</v>
      </c>
      <c r="C138" s="43" t="s">
        <v>14</v>
      </c>
      <c r="D138" s="43"/>
      <c r="E138" s="43"/>
      <c r="F138" s="43"/>
      <c r="G138" s="43"/>
      <c r="H138" s="43"/>
      <c r="I138" s="44">
        <v>0</v>
      </c>
      <c r="J138" s="44">
        <v>67.7</v>
      </c>
      <c r="K138" s="44">
        <v>0</v>
      </c>
      <c r="L138" s="44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3.5</v>
      </c>
      <c r="U138" s="44">
        <v>0</v>
      </c>
      <c r="V138" s="44">
        <v>0</v>
      </c>
      <c r="W138" s="44">
        <v>3.5</v>
      </c>
      <c r="X138" s="45">
        <f t="shared" si="2"/>
        <v>5.1698670605613</v>
      </c>
      <c r="Y138" s="39">
        <v>0</v>
      </c>
      <c r="Z138" s="4"/>
    </row>
    <row r="139" spans="1:26" outlineLevel="5" x14ac:dyDescent="0.25">
      <c r="A139" s="42" t="s">
        <v>116</v>
      </c>
      <c r="B139" s="43" t="s">
        <v>117</v>
      </c>
      <c r="C139" s="43" t="s">
        <v>3</v>
      </c>
      <c r="D139" s="43"/>
      <c r="E139" s="43"/>
      <c r="F139" s="43"/>
      <c r="G139" s="43"/>
      <c r="H139" s="43"/>
      <c r="I139" s="44">
        <v>0</v>
      </c>
      <c r="J139" s="44">
        <v>3251.02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  <c r="S139" s="44">
        <v>774.04949999999997</v>
      </c>
      <c r="T139" s="44">
        <v>774.04949999999997</v>
      </c>
      <c r="U139" s="44">
        <v>0</v>
      </c>
      <c r="V139" s="44">
        <v>0</v>
      </c>
      <c r="W139" s="44">
        <v>774.04949999999997</v>
      </c>
      <c r="X139" s="45">
        <f t="shared" si="2"/>
        <v>23.809435192647229</v>
      </c>
      <c r="Y139" s="39">
        <v>0</v>
      </c>
      <c r="Z139" s="4"/>
    </row>
    <row r="140" spans="1:26" ht="25.5" outlineLevel="6" x14ac:dyDescent="0.25">
      <c r="A140" s="42" t="s">
        <v>19</v>
      </c>
      <c r="B140" s="43" t="s">
        <v>117</v>
      </c>
      <c r="C140" s="43" t="s">
        <v>20</v>
      </c>
      <c r="D140" s="43"/>
      <c r="E140" s="43"/>
      <c r="F140" s="43"/>
      <c r="G140" s="43"/>
      <c r="H140" s="43"/>
      <c r="I140" s="44">
        <v>0</v>
      </c>
      <c r="J140" s="44">
        <v>3251.02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>
        <v>0</v>
      </c>
      <c r="R140" s="44">
        <v>0</v>
      </c>
      <c r="S140" s="44">
        <v>774.04949999999997</v>
      </c>
      <c r="T140" s="44">
        <v>774.04949999999997</v>
      </c>
      <c r="U140" s="44">
        <v>0</v>
      </c>
      <c r="V140" s="44">
        <v>0</v>
      </c>
      <c r="W140" s="44">
        <v>774.04949999999997</v>
      </c>
      <c r="X140" s="45">
        <f t="shared" si="2"/>
        <v>23.809435192647229</v>
      </c>
      <c r="Y140" s="39">
        <v>0</v>
      </c>
      <c r="Z140" s="4"/>
    </row>
    <row r="141" spans="1:26" ht="57" outlineLevel="1" x14ac:dyDescent="0.25">
      <c r="A141" s="46" t="s">
        <v>118</v>
      </c>
      <c r="B141" s="47" t="s">
        <v>119</v>
      </c>
      <c r="C141" s="47" t="s">
        <v>3</v>
      </c>
      <c r="D141" s="47"/>
      <c r="E141" s="47"/>
      <c r="F141" s="47"/>
      <c r="G141" s="47"/>
      <c r="H141" s="47"/>
      <c r="I141" s="48">
        <v>0</v>
      </c>
      <c r="J141" s="48">
        <v>2147.1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48.392499999999998</v>
      </c>
      <c r="U141" s="48">
        <v>0</v>
      </c>
      <c r="V141" s="48">
        <v>0</v>
      </c>
      <c r="W141" s="48">
        <v>48.392499999999998</v>
      </c>
      <c r="X141" s="49">
        <f t="shared" si="2"/>
        <v>2.2538540356760279</v>
      </c>
      <c r="Y141" s="39">
        <v>0</v>
      </c>
      <c r="Z141" s="4"/>
    </row>
    <row r="142" spans="1:26" outlineLevel="5" x14ac:dyDescent="0.25">
      <c r="A142" s="42" t="s">
        <v>120</v>
      </c>
      <c r="B142" s="43" t="s">
        <v>121</v>
      </c>
      <c r="C142" s="43" t="s">
        <v>3</v>
      </c>
      <c r="D142" s="43"/>
      <c r="E142" s="43"/>
      <c r="F142" s="43"/>
      <c r="G142" s="43"/>
      <c r="H142" s="43"/>
      <c r="I142" s="44">
        <v>0</v>
      </c>
      <c r="J142" s="44">
        <v>1183.9000000000001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11.0519</v>
      </c>
      <c r="U142" s="44">
        <v>0</v>
      </c>
      <c r="V142" s="44">
        <v>0</v>
      </c>
      <c r="W142" s="44">
        <v>11.0519</v>
      </c>
      <c r="X142" s="45">
        <f t="shared" si="2"/>
        <v>0.93351634428583496</v>
      </c>
      <c r="Y142" s="39">
        <v>0</v>
      </c>
      <c r="Z142" s="4"/>
    </row>
    <row r="143" spans="1:26" ht="25.5" outlineLevel="6" x14ac:dyDescent="0.25">
      <c r="A143" s="42" t="s">
        <v>13</v>
      </c>
      <c r="B143" s="43" t="s">
        <v>121</v>
      </c>
      <c r="C143" s="43" t="s">
        <v>14</v>
      </c>
      <c r="D143" s="43"/>
      <c r="E143" s="43"/>
      <c r="F143" s="43"/>
      <c r="G143" s="43"/>
      <c r="H143" s="43"/>
      <c r="I143" s="44">
        <v>0</v>
      </c>
      <c r="J143" s="44">
        <v>1139.2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6.3319000000000001</v>
      </c>
      <c r="U143" s="44">
        <v>0</v>
      </c>
      <c r="V143" s="44">
        <v>0</v>
      </c>
      <c r="W143" s="44">
        <v>6.3319000000000001</v>
      </c>
      <c r="X143" s="45">
        <f t="shared" si="2"/>
        <v>0.55581987359550555</v>
      </c>
      <c r="Y143" s="39">
        <v>0</v>
      </c>
      <c r="Z143" s="4"/>
    </row>
    <row r="144" spans="1:26" outlineLevel="6" x14ac:dyDescent="0.25">
      <c r="A144" s="42" t="s">
        <v>15</v>
      </c>
      <c r="B144" s="43" t="s">
        <v>121</v>
      </c>
      <c r="C144" s="43" t="s">
        <v>16</v>
      </c>
      <c r="D144" s="43"/>
      <c r="E144" s="43"/>
      <c r="F144" s="43"/>
      <c r="G144" s="43"/>
      <c r="H144" s="43"/>
      <c r="I144" s="44">
        <v>0</v>
      </c>
      <c r="J144" s="44">
        <v>44.7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4.72</v>
      </c>
      <c r="U144" s="44">
        <v>0</v>
      </c>
      <c r="V144" s="44">
        <v>0</v>
      </c>
      <c r="W144" s="44">
        <v>4.72</v>
      </c>
      <c r="X144" s="45">
        <f t="shared" si="2"/>
        <v>10.559284116331096</v>
      </c>
      <c r="Y144" s="39">
        <v>0</v>
      </c>
      <c r="Z144" s="4"/>
    </row>
    <row r="145" spans="1:26" outlineLevel="5" x14ac:dyDescent="0.25">
      <c r="A145" s="42" t="s">
        <v>122</v>
      </c>
      <c r="B145" s="43" t="s">
        <v>123</v>
      </c>
      <c r="C145" s="43" t="s">
        <v>3</v>
      </c>
      <c r="D145" s="43"/>
      <c r="E145" s="43"/>
      <c r="F145" s="43"/>
      <c r="G145" s="43"/>
      <c r="H145" s="43"/>
      <c r="I145" s="44">
        <v>0</v>
      </c>
      <c r="J145" s="44">
        <v>210.3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37.340600000000002</v>
      </c>
      <c r="U145" s="44">
        <v>0</v>
      </c>
      <c r="V145" s="44">
        <v>0</v>
      </c>
      <c r="W145" s="44">
        <v>37.340600000000002</v>
      </c>
      <c r="X145" s="45">
        <f t="shared" si="2"/>
        <v>17.75587256300523</v>
      </c>
      <c r="Y145" s="39">
        <v>0</v>
      </c>
      <c r="Z145" s="4"/>
    </row>
    <row r="146" spans="1:26" ht="25.5" outlineLevel="6" x14ac:dyDescent="0.25">
      <c r="A146" s="42" t="s">
        <v>13</v>
      </c>
      <c r="B146" s="43" t="s">
        <v>123</v>
      </c>
      <c r="C146" s="43" t="s">
        <v>14</v>
      </c>
      <c r="D146" s="43"/>
      <c r="E146" s="43"/>
      <c r="F146" s="43"/>
      <c r="G146" s="43"/>
      <c r="H146" s="43"/>
      <c r="I146" s="44">
        <v>0</v>
      </c>
      <c r="J146" s="44">
        <v>210.3</v>
      </c>
      <c r="K146" s="44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37.340600000000002</v>
      </c>
      <c r="U146" s="44">
        <v>0</v>
      </c>
      <c r="V146" s="44">
        <v>0</v>
      </c>
      <c r="W146" s="44">
        <v>37.340600000000002</v>
      </c>
      <c r="X146" s="45">
        <f t="shared" si="2"/>
        <v>17.75587256300523</v>
      </c>
      <c r="Y146" s="39">
        <v>0</v>
      </c>
      <c r="Z146" s="4"/>
    </row>
    <row r="147" spans="1:26" outlineLevel="5" x14ac:dyDescent="0.25">
      <c r="A147" s="42" t="s">
        <v>124</v>
      </c>
      <c r="B147" s="43" t="s">
        <v>125</v>
      </c>
      <c r="C147" s="43" t="s">
        <v>3</v>
      </c>
      <c r="D147" s="43"/>
      <c r="E147" s="43"/>
      <c r="F147" s="43"/>
      <c r="G147" s="43"/>
      <c r="H147" s="43"/>
      <c r="I147" s="44">
        <v>0</v>
      </c>
      <c r="J147" s="44">
        <v>752.9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5">
        <f t="shared" si="2"/>
        <v>0</v>
      </c>
      <c r="Y147" s="39">
        <v>0</v>
      </c>
      <c r="Z147" s="4"/>
    </row>
    <row r="148" spans="1:26" ht="25.5" outlineLevel="6" x14ac:dyDescent="0.25">
      <c r="A148" s="42" t="s">
        <v>13</v>
      </c>
      <c r="B148" s="43" t="s">
        <v>125</v>
      </c>
      <c r="C148" s="43" t="s">
        <v>14</v>
      </c>
      <c r="D148" s="43"/>
      <c r="E148" s="43"/>
      <c r="F148" s="43"/>
      <c r="G148" s="43"/>
      <c r="H148" s="43"/>
      <c r="I148" s="44">
        <v>0</v>
      </c>
      <c r="J148" s="44">
        <v>752.9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5">
        <f t="shared" si="2"/>
        <v>0</v>
      </c>
      <c r="Y148" s="39">
        <v>0</v>
      </c>
      <c r="Z148" s="4"/>
    </row>
    <row r="149" spans="1:26" ht="71.25" outlineLevel="1" x14ac:dyDescent="0.25">
      <c r="A149" s="46" t="s">
        <v>126</v>
      </c>
      <c r="B149" s="47" t="s">
        <v>127</v>
      </c>
      <c r="C149" s="47" t="s">
        <v>3</v>
      </c>
      <c r="D149" s="47"/>
      <c r="E149" s="47"/>
      <c r="F149" s="47"/>
      <c r="G149" s="47"/>
      <c r="H149" s="47"/>
      <c r="I149" s="48">
        <v>0</v>
      </c>
      <c r="J149" s="48">
        <v>177.298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0.29449999999999998</v>
      </c>
      <c r="T149" s="48">
        <v>0.29449999999999998</v>
      </c>
      <c r="U149" s="48">
        <v>0</v>
      </c>
      <c r="V149" s="48">
        <v>0</v>
      </c>
      <c r="W149" s="48">
        <v>0.29449999999999998</v>
      </c>
      <c r="X149" s="49">
        <f t="shared" si="2"/>
        <v>0.16610452458572572</v>
      </c>
      <c r="Y149" s="39">
        <v>0</v>
      </c>
      <c r="Z149" s="4"/>
    </row>
    <row r="150" spans="1:26" ht="25.5" outlineLevel="2" x14ac:dyDescent="0.25">
      <c r="A150" s="42" t="s">
        <v>128</v>
      </c>
      <c r="B150" s="43" t="s">
        <v>129</v>
      </c>
      <c r="C150" s="43" t="s">
        <v>3</v>
      </c>
      <c r="D150" s="43"/>
      <c r="E150" s="43"/>
      <c r="F150" s="43"/>
      <c r="G150" s="43"/>
      <c r="H150" s="43"/>
      <c r="I150" s="44">
        <v>0</v>
      </c>
      <c r="J150" s="44">
        <v>177.298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0.29449999999999998</v>
      </c>
      <c r="T150" s="44">
        <v>0.29449999999999998</v>
      </c>
      <c r="U150" s="44">
        <v>0</v>
      </c>
      <c r="V150" s="44">
        <v>0</v>
      </c>
      <c r="W150" s="44">
        <v>0.29449999999999998</v>
      </c>
      <c r="X150" s="45">
        <f t="shared" si="2"/>
        <v>0.16610452458572572</v>
      </c>
      <c r="Y150" s="39">
        <v>0</v>
      </c>
      <c r="Z150" s="4"/>
    </row>
    <row r="151" spans="1:26" ht="38.25" outlineLevel="5" x14ac:dyDescent="0.25">
      <c r="A151" s="42" t="s">
        <v>130</v>
      </c>
      <c r="B151" s="43" t="s">
        <v>131</v>
      </c>
      <c r="C151" s="43" t="s">
        <v>3</v>
      </c>
      <c r="D151" s="43"/>
      <c r="E151" s="43"/>
      <c r="F151" s="43"/>
      <c r="G151" s="43"/>
      <c r="H151" s="43"/>
      <c r="I151" s="44">
        <v>0</v>
      </c>
      <c r="J151" s="44">
        <v>144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5">
        <f t="shared" si="2"/>
        <v>0</v>
      </c>
      <c r="Y151" s="39">
        <v>0</v>
      </c>
      <c r="Z151" s="4"/>
    </row>
    <row r="152" spans="1:26" ht="25.5" outlineLevel="6" x14ac:dyDescent="0.25">
      <c r="A152" s="42" t="s">
        <v>13</v>
      </c>
      <c r="B152" s="43" t="s">
        <v>131</v>
      </c>
      <c r="C152" s="43" t="s">
        <v>14</v>
      </c>
      <c r="D152" s="43"/>
      <c r="E152" s="43"/>
      <c r="F152" s="43"/>
      <c r="G152" s="43"/>
      <c r="H152" s="43"/>
      <c r="I152" s="44">
        <v>0</v>
      </c>
      <c r="J152" s="44">
        <v>144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5">
        <f t="shared" si="2"/>
        <v>0</v>
      </c>
      <c r="Y152" s="39">
        <v>0</v>
      </c>
      <c r="Z152" s="4"/>
    </row>
    <row r="153" spans="1:26" ht="38.25" outlineLevel="5" x14ac:dyDescent="0.25">
      <c r="A153" s="42" t="s">
        <v>132</v>
      </c>
      <c r="B153" s="43" t="s">
        <v>133</v>
      </c>
      <c r="C153" s="43" t="s">
        <v>3</v>
      </c>
      <c r="D153" s="43"/>
      <c r="E153" s="43"/>
      <c r="F153" s="43"/>
      <c r="G153" s="43"/>
      <c r="H153" s="43"/>
      <c r="I153" s="44">
        <v>0</v>
      </c>
      <c r="J153" s="44">
        <v>7.9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5">
        <f t="shared" si="2"/>
        <v>0</v>
      </c>
      <c r="Y153" s="39">
        <v>0</v>
      </c>
      <c r="Z153" s="4"/>
    </row>
    <row r="154" spans="1:26" outlineLevel="6" x14ac:dyDescent="0.25">
      <c r="A154" s="42" t="s">
        <v>15</v>
      </c>
      <c r="B154" s="43" t="s">
        <v>133</v>
      </c>
      <c r="C154" s="43" t="s">
        <v>16</v>
      </c>
      <c r="D154" s="43"/>
      <c r="E154" s="43"/>
      <c r="F154" s="43"/>
      <c r="G154" s="43"/>
      <c r="H154" s="43"/>
      <c r="I154" s="44">
        <v>0</v>
      </c>
      <c r="J154" s="44">
        <v>7.9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5">
        <f t="shared" si="2"/>
        <v>0</v>
      </c>
      <c r="Y154" s="39">
        <v>0</v>
      </c>
      <c r="Z154" s="4"/>
    </row>
    <row r="155" spans="1:26" ht="38.25" outlineLevel="5" x14ac:dyDescent="0.25">
      <c r="A155" s="42" t="s">
        <v>134</v>
      </c>
      <c r="B155" s="43" t="s">
        <v>135</v>
      </c>
      <c r="C155" s="43" t="s">
        <v>3</v>
      </c>
      <c r="D155" s="43"/>
      <c r="E155" s="43"/>
      <c r="F155" s="43"/>
      <c r="G155" s="43"/>
      <c r="H155" s="43"/>
      <c r="I155" s="44">
        <v>0</v>
      </c>
      <c r="J155" s="44">
        <v>0.498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0.29449999999999998</v>
      </c>
      <c r="T155" s="44">
        <v>0.29449999999999998</v>
      </c>
      <c r="U155" s="44">
        <v>0</v>
      </c>
      <c r="V155" s="44">
        <v>0</v>
      </c>
      <c r="W155" s="44">
        <v>0.29449999999999998</v>
      </c>
      <c r="X155" s="45">
        <f t="shared" si="2"/>
        <v>59.136546184738947</v>
      </c>
      <c r="Y155" s="39">
        <v>0</v>
      </c>
      <c r="Z155" s="4"/>
    </row>
    <row r="156" spans="1:26" outlineLevel="6" x14ac:dyDescent="0.25">
      <c r="A156" s="42" t="s">
        <v>15</v>
      </c>
      <c r="B156" s="43" t="s">
        <v>135</v>
      </c>
      <c r="C156" s="43" t="s">
        <v>16</v>
      </c>
      <c r="D156" s="43"/>
      <c r="E156" s="43"/>
      <c r="F156" s="43"/>
      <c r="G156" s="43"/>
      <c r="H156" s="43"/>
      <c r="I156" s="44">
        <v>0</v>
      </c>
      <c r="J156" s="44">
        <v>0.498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0.29449999999999998</v>
      </c>
      <c r="T156" s="44">
        <v>0.29449999999999998</v>
      </c>
      <c r="U156" s="44">
        <v>0</v>
      </c>
      <c r="V156" s="44">
        <v>0</v>
      </c>
      <c r="W156" s="44">
        <v>0.29449999999999998</v>
      </c>
      <c r="X156" s="45">
        <f t="shared" si="2"/>
        <v>59.136546184738947</v>
      </c>
      <c r="Y156" s="39">
        <v>0</v>
      </c>
      <c r="Z156" s="4"/>
    </row>
    <row r="157" spans="1:26" ht="38.25" outlineLevel="5" x14ac:dyDescent="0.25">
      <c r="A157" s="42" t="s">
        <v>132</v>
      </c>
      <c r="B157" s="43" t="s">
        <v>136</v>
      </c>
      <c r="C157" s="43" t="s">
        <v>3</v>
      </c>
      <c r="D157" s="43"/>
      <c r="E157" s="43"/>
      <c r="F157" s="43"/>
      <c r="G157" s="43"/>
      <c r="H157" s="43"/>
      <c r="I157" s="44">
        <v>0</v>
      </c>
      <c r="J157" s="44">
        <v>24.9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5">
        <f t="shared" si="2"/>
        <v>0</v>
      </c>
      <c r="Y157" s="39">
        <v>0</v>
      </c>
      <c r="Z157" s="4"/>
    </row>
    <row r="158" spans="1:26" outlineLevel="6" x14ac:dyDescent="0.25">
      <c r="A158" s="42" t="s">
        <v>15</v>
      </c>
      <c r="B158" s="43" t="s">
        <v>136</v>
      </c>
      <c r="C158" s="43" t="s">
        <v>16</v>
      </c>
      <c r="D158" s="43"/>
      <c r="E158" s="43"/>
      <c r="F158" s="43"/>
      <c r="G158" s="43"/>
      <c r="H158" s="43"/>
      <c r="I158" s="44">
        <v>0</v>
      </c>
      <c r="J158" s="44">
        <v>24.9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5">
        <f t="shared" si="2"/>
        <v>0</v>
      </c>
      <c r="Y158" s="39">
        <v>0</v>
      </c>
      <c r="Z158" s="4"/>
    </row>
    <row r="159" spans="1:26" ht="57" outlineLevel="1" x14ac:dyDescent="0.25">
      <c r="A159" s="46" t="s">
        <v>137</v>
      </c>
      <c r="B159" s="47" t="s">
        <v>138</v>
      </c>
      <c r="C159" s="47" t="s">
        <v>3</v>
      </c>
      <c r="D159" s="47"/>
      <c r="E159" s="47"/>
      <c r="F159" s="47"/>
      <c r="G159" s="47"/>
      <c r="H159" s="47"/>
      <c r="I159" s="48">
        <v>0</v>
      </c>
      <c r="J159" s="48">
        <v>26906.039000000001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944.74900000000002</v>
      </c>
      <c r="T159" s="48">
        <v>6029.5610999999999</v>
      </c>
      <c r="U159" s="48">
        <v>0</v>
      </c>
      <c r="V159" s="48">
        <v>0</v>
      </c>
      <c r="W159" s="48">
        <v>6029.5610999999999</v>
      </c>
      <c r="X159" s="49">
        <f t="shared" si="2"/>
        <v>22.409694344083871</v>
      </c>
      <c r="Y159" s="39">
        <v>0</v>
      </c>
      <c r="Z159" s="4"/>
    </row>
    <row r="160" spans="1:26" ht="38.25" outlineLevel="5" x14ac:dyDescent="0.25">
      <c r="A160" s="42" t="s">
        <v>139</v>
      </c>
      <c r="B160" s="43" t="s">
        <v>140</v>
      </c>
      <c r="C160" s="43" t="s">
        <v>3</v>
      </c>
      <c r="D160" s="43"/>
      <c r="E160" s="43"/>
      <c r="F160" s="43"/>
      <c r="G160" s="43"/>
      <c r="H160" s="43"/>
      <c r="I160" s="44">
        <v>0</v>
      </c>
      <c r="J160" s="44">
        <v>3296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709.11090000000002</v>
      </c>
      <c r="U160" s="44">
        <v>0</v>
      </c>
      <c r="V160" s="44">
        <v>0</v>
      </c>
      <c r="W160" s="44">
        <v>709.11090000000002</v>
      </c>
      <c r="X160" s="45">
        <f t="shared" si="2"/>
        <v>21.514287014563109</v>
      </c>
      <c r="Y160" s="39">
        <v>0</v>
      </c>
      <c r="Z160" s="4"/>
    </row>
    <row r="161" spans="1:26" ht="63.75" outlineLevel="6" x14ac:dyDescent="0.25">
      <c r="A161" s="42" t="s">
        <v>11</v>
      </c>
      <c r="B161" s="43" t="s">
        <v>140</v>
      </c>
      <c r="C161" s="43" t="s">
        <v>12</v>
      </c>
      <c r="D161" s="43"/>
      <c r="E161" s="43"/>
      <c r="F161" s="43"/>
      <c r="G161" s="43"/>
      <c r="H161" s="43"/>
      <c r="I161" s="44">
        <v>0</v>
      </c>
      <c r="J161" s="44">
        <v>3016.3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633.27250000000004</v>
      </c>
      <c r="U161" s="44">
        <v>0</v>
      </c>
      <c r="V161" s="44">
        <v>0</v>
      </c>
      <c r="W161" s="44">
        <v>633.27250000000004</v>
      </c>
      <c r="X161" s="45">
        <f t="shared" si="2"/>
        <v>20.995010443258298</v>
      </c>
      <c r="Y161" s="39">
        <v>0</v>
      </c>
      <c r="Z161" s="4"/>
    </row>
    <row r="162" spans="1:26" ht="25.5" outlineLevel="6" x14ac:dyDescent="0.25">
      <c r="A162" s="42" t="s">
        <v>13</v>
      </c>
      <c r="B162" s="43" t="s">
        <v>140</v>
      </c>
      <c r="C162" s="43" t="s">
        <v>14</v>
      </c>
      <c r="D162" s="43"/>
      <c r="E162" s="43"/>
      <c r="F162" s="43"/>
      <c r="G162" s="43"/>
      <c r="H162" s="43"/>
      <c r="I162" s="44">
        <v>0</v>
      </c>
      <c r="J162" s="44">
        <v>275.60000000000002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71.9084</v>
      </c>
      <c r="U162" s="44">
        <v>0</v>
      </c>
      <c r="V162" s="44">
        <v>0</v>
      </c>
      <c r="W162" s="44">
        <v>71.9084</v>
      </c>
      <c r="X162" s="45">
        <f t="shared" si="2"/>
        <v>26.091582002902758</v>
      </c>
      <c r="Y162" s="39">
        <v>0</v>
      </c>
      <c r="Z162" s="4"/>
    </row>
    <row r="163" spans="1:26" outlineLevel="6" x14ac:dyDescent="0.25">
      <c r="A163" s="42" t="s">
        <v>15</v>
      </c>
      <c r="B163" s="43" t="s">
        <v>140</v>
      </c>
      <c r="C163" s="43" t="s">
        <v>16</v>
      </c>
      <c r="D163" s="43"/>
      <c r="E163" s="43"/>
      <c r="F163" s="43"/>
      <c r="G163" s="43"/>
      <c r="H163" s="43"/>
      <c r="I163" s="44">
        <v>0</v>
      </c>
      <c r="J163" s="44">
        <v>4.0999999999999996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3.93</v>
      </c>
      <c r="U163" s="44">
        <v>0</v>
      </c>
      <c r="V163" s="44">
        <v>0</v>
      </c>
      <c r="W163" s="44">
        <v>3.93</v>
      </c>
      <c r="X163" s="45">
        <f t="shared" si="2"/>
        <v>95.853658536585371</v>
      </c>
      <c r="Y163" s="39">
        <v>0</v>
      </c>
      <c r="Z163" s="4"/>
    </row>
    <row r="164" spans="1:26" ht="63.75" outlineLevel="5" x14ac:dyDescent="0.25">
      <c r="A164" s="42" t="s">
        <v>141</v>
      </c>
      <c r="B164" s="43" t="s">
        <v>142</v>
      </c>
      <c r="C164" s="43" t="s">
        <v>3</v>
      </c>
      <c r="D164" s="43"/>
      <c r="E164" s="43"/>
      <c r="F164" s="43"/>
      <c r="G164" s="43"/>
      <c r="H164" s="43"/>
      <c r="I164" s="44">
        <v>0</v>
      </c>
      <c r="J164" s="44">
        <v>7448.5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1916.6</v>
      </c>
      <c r="U164" s="44">
        <v>0</v>
      </c>
      <c r="V164" s="44">
        <v>0</v>
      </c>
      <c r="W164" s="44">
        <v>1916.6</v>
      </c>
      <c r="X164" s="45">
        <f t="shared" si="2"/>
        <v>25.731355306437536</v>
      </c>
      <c r="Y164" s="39">
        <v>0</v>
      </c>
      <c r="Z164" s="4"/>
    </row>
    <row r="165" spans="1:26" outlineLevel="6" x14ac:dyDescent="0.25">
      <c r="A165" s="42" t="s">
        <v>143</v>
      </c>
      <c r="B165" s="43" t="s">
        <v>142</v>
      </c>
      <c r="C165" s="43" t="s">
        <v>144</v>
      </c>
      <c r="D165" s="43"/>
      <c r="E165" s="43"/>
      <c r="F165" s="43"/>
      <c r="G165" s="43"/>
      <c r="H165" s="43"/>
      <c r="I165" s="44">
        <v>0</v>
      </c>
      <c r="J165" s="44">
        <v>7448.5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1916.6</v>
      </c>
      <c r="U165" s="44">
        <v>0</v>
      </c>
      <c r="V165" s="44">
        <v>0</v>
      </c>
      <c r="W165" s="44">
        <v>1916.6</v>
      </c>
      <c r="X165" s="45">
        <f t="shared" si="2"/>
        <v>25.731355306437536</v>
      </c>
      <c r="Y165" s="39">
        <v>0</v>
      </c>
      <c r="Z165" s="4"/>
    </row>
    <row r="166" spans="1:26" ht="51" outlineLevel="5" x14ac:dyDescent="0.25">
      <c r="A166" s="42" t="s">
        <v>145</v>
      </c>
      <c r="B166" s="43" t="s">
        <v>146</v>
      </c>
      <c r="C166" s="43" t="s">
        <v>3</v>
      </c>
      <c r="D166" s="43"/>
      <c r="E166" s="43"/>
      <c r="F166" s="43"/>
      <c r="G166" s="43"/>
      <c r="H166" s="43"/>
      <c r="I166" s="44">
        <v>0</v>
      </c>
      <c r="J166" s="44">
        <v>8474.2000000000007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2214.12</v>
      </c>
      <c r="U166" s="44">
        <v>0</v>
      </c>
      <c r="V166" s="44">
        <v>0</v>
      </c>
      <c r="W166" s="44">
        <v>2214.12</v>
      </c>
      <c r="X166" s="45">
        <f t="shared" si="2"/>
        <v>26.127776073257646</v>
      </c>
      <c r="Y166" s="39">
        <v>0</v>
      </c>
      <c r="Z166" s="4"/>
    </row>
    <row r="167" spans="1:26" outlineLevel="6" x14ac:dyDescent="0.25">
      <c r="A167" s="42" t="s">
        <v>143</v>
      </c>
      <c r="B167" s="43" t="s">
        <v>146</v>
      </c>
      <c r="C167" s="43" t="s">
        <v>144</v>
      </c>
      <c r="D167" s="43"/>
      <c r="E167" s="43"/>
      <c r="F167" s="43"/>
      <c r="G167" s="43"/>
      <c r="H167" s="43"/>
      <c r="I167" s="44">
        <v>0</v>
      </c>
      <c r="J167" s="44">
        <v>8474.2000000000007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2214.12</v>
      </c>
      <c r="U167" s="44">
        <v>0</v>
      </c>
      <c r="V167" s="44">
        <v>0</v>
      </c>
      <c r="W167" s="44">
        <v>2214.12</v>
      </c>
      <c r="X167" s="45">
        <f t="shared" si="2"/>
        <v>26.127776073257646</v>
      </c>
      <c r="Y167" s="39">
        <v>0</v>
      </c>
      <c r="Z167" s="4"/>
    </row>
    <row r="168" spans="1:26" ht="25.5" outlineLevel="5" x14ac:dyDescent="0.25">
      <c r="A168" s="42" t="s">
        <v>147</v>
      </c>
      <c r="B168" s="43" t="s">
        <v>148</v>
      </c>
      <c r="C168" s="43" t="s">
        <v>3</v>
      </c>
      <c r="D168" s="43"/>
      <c r="E168" s="43"/>
      <c r="F168" s="43"/>
      <c r="G168" s="43"/>
      <c r="H168" s="43"/>
      <c r="I168" s="44">
        <v>0</v>
      </c>
      <c r="J168" s="44">
        <v>1322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  <c r="S168" s="44">
        <v>0</v>
      </c>
      <c r="T168" s="44">
        <v>244.9812</v>
      </c>
      <c r="U168" s="44">
        <v>0</v>
      </c>
      <c r="V168" s="44">
        <v>0</v>
      </c>
      <c r="W168" s="44">
        <v>244.9812</v>
      </c>
      <c r="X168" s="45">
        <f t="shared" si="2"/>
        <v>18.531104387291983</v>
      </c>
      <c r="Y168" s="39">
        <v>0</v>
      </c>
      <c r="Z168" s="4"/>
    </row>
    <row r="169" spans="1:26" ht="25.5" outlineLevel="6" x14ac:dyDescent="0.25">
      <c r="A169" s="42" t="s">
        <v>149</v>
      </c>
      <c r="B169" s="43" t="s">
        <v>148</v>
      </c>
      <c r="C169" s="43" t="s">
        <v>150</v>
      </c>
      <c r="D169" s="43"/>
      <c r="E169" s="43"/>
      <c r="F169" s="43"/>
      <c r="G169" s="43"/>
      <c r="H169" s="43"/>
      <c r="I169" s="44">
        <v>0</v>
      </c>
      <c r="J169" s="44">
        <v>1322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244.9812</v>
      </c>
      <c r="U169" s="44">
        <v>0</v>
      </c>
      <c r="V169" s="44">
        <v>0</v>
      </c>
      <c r="W169" s="44">
        <v>244.9812</v>
      </c>
      <c r="X169" s="45">
        <f t="shared" si="2"/>
        <v>18.531104387291983</v>
      </c>
      <c r="Y169" s="39">
        <v>0</v>
      </c>
      <c r="Z169" s="4"/>
    </row>
    <row r="170" spans="1:26" ht="38.25" outlineLevel="5" x14ac:dyDescent="0.25">
      <c r="A170" s="42" t="s">
        <v>151</v>
      </c>
      <c r="B170" s="43" t="s">
        <v>152</v>
      </c>
      <c r="C170" s="43" t="s">
        <v>3</v>
      </c>
      <c r="D170" s="43"/>
      <c r="E170" s="43"/>
      <c r="F170" s="43"/>
      <c r="G170" s="43"/>
      <c r="H170" s="43"/>
      <c r="I170" s="44">
        <v>0</v>
      </c>
      <c r="J170" s="44">
        <v>89.8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5">
        <f t="shared" si="2"/>
        <v>0</v>
      </c>
      <c r="Y170" s="39">
        <v>0</v>
      </c>
      <c r="Z170" s="4"/>
    </row>
    <row r="171" spans="1:26" ht="63.75" outlineLevel="6" x14ac:dyDescent="0.25">
      <c r="A171" s="42" t="s">
        <v>11</v>
      </c>
      <c r="B171" s="43" t="s">
        <v>152</v>
      </c>
      <c r="C171" s="43" t="s">
        <v>12</v>
      </c>
      <c r="D171" s="43"/>
      <c r="E171" s="43"/>
      <c r="F171" s="43"/>
      <c r="G171" s="43"/>
      <c r="H171" s="43"/>
      <c r="I171" s="44">
        <v>0</v>
      </c>
      <c r="J171" s="44">
        <v>88.3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5">
        <f t="shared" si="2"/>
        <v>0</v>
      </c>
      <c r="Y171" s="39">
        <v>0</v>
      </c>
      <c r="Z171" s="4"/>
    </row>
    <row r="172" spans="1:26" ht="25.5" outlineLevel="6" x14ac:dyDescent="0.25">
      <c r="A172" s="42" t="s">
        <v>13</v>
      </c>
      <c r="B172" s="43" t="s">
        <v>152</v>
      </c>
      <c r="C172" s="43" t="s">
        <v>14</v>
      </c>
      <c r="D172" s="43"/>
      <c r="E172" s="43"/>
      <c r="F172" s="43"/>
      <c r="G172" s="43"/>
      <c r="H172" s="43"/>
      <c r="I172" s="44">
        <v>0</v>
      </c>
      <c r="J172" s="44">
        <v>1.5</v>
      </c>
      <c r="K172" s="44">
        <v>0</v>
      </c>
      <c r="L172" s="44">
        <v>0</v>
      </c>
      <c r="M172" s="44">
        <v>0</v>
      </c>
      <c r="N172" s="44">
        <v>0</v>
      </c>
      <c r="O172" s="44">
        <v>0</v>
      </c>
      <c r="P172" s="44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5">
        <f t="shared" si="2"/>
        <v>0</v>
      </c>
      <c r="Y172" s="39">
        <v>0</v>
      </c>
      <c r="Z172" s="4"/>
    </row>
    <row r="173" spans="1:26" ht="38.25" outlineLevel="5" x14ac:dyDescent="0.25">
      <c r="A173" s="42" t="s">
        <v>153</v>
      </c>
      <c r="B173" s="43" t="s">
        <v>154</v>
      </c>
      <c r="C173" s="43" t="s">
        <v>3</v>
      </c>
      <c r="D173" s="43"/>
      <c r="E173" s="43"/>
      <c r="F173" s="43"/>
      <c r="G173" s="43"/>
      <c r="H173" s="43"/>
      <c r="I173" s="44">
        <v>0</v>
      </c>
      <c r="J173" s="44">
        <v>1937.9390000000001</v>
      </c>
      <c r="K173" s="44">
        <v>0</v>
      </c>
      <c r="L173" s="44">
        <v>0</v>
      </c>
      <c r="M173" s="44">
        <v>0</v>
      </c>
      <c r="N173" s="44">
        <v>0</v>
      </c>
      <c r="O173" s="44">
        <v>0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5">
        <f t="shared" si="2"/>
        <v>0</v>
      </c>
      <c r="Y173" s="39">
        <v>0</v>
      </c>
      <c r="Z173" s="4"/>
    </row>
    <row r="174" spans="1:26" outlineLevel="6" x14ac:dyDescent="0.25">
      <c r="A174" s="42" t="s">
        <v>143</v>
      </c>
      <c r="B174" s="43" t="s">
        <v>154</v>
      </c>
      <c r="C174" s="43" t="s">
        <v>144</v>
      </c>
      <c r="D174" s="43"/>
      <c r="E174" s="43"/>
      <c r="F174" s="43"/>
      <c r="G174" s="43"/>
      <c r="H174" s="43"/>
      <c r="I174" s="44">
        <v>0</v>
      </c>
      <c r="J174" s="44">
        <v>1937.9390000000001</v>
      </c>
      <c r="K174" s="44">
        <v>0</v>
      </c>
      <c r="L174" s="44">
        <v>0</v>
      </c>
      <c r="M174" s="44">
        <v>0</v>
      </c>
      <c r="N174" s="44">
        <v>0</v>
      </c>
      <c r="O174" s="44"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5">
        <f t="shared" si="2"/>
        <v>0</v>
      </c>
      <c r="Y174" s="39">
        <v>0</v>
      </c>
      <c r="Z174" s="4"/>
    </row>
    <row r="175" spans="1:26" ht="38.25" outlineLevel="5" x14ac:dyDescent="0.25">
      <c r="A175" s="42" t="s">
        <v>155</v>
      </c>
      <c r="B175" s="43" t="s">
        <v>156</v>
      </c>
      <c r="C175" s="43" t="s">
        <v>3</v>
      </c>
      <c r="D175" s="43"/>
      <c r="E175" s="43"/>
      <c r="F175" s="43"/>
      <c r="G175" s="43"/>
      <c r="H175" s="43"/>
      <c r="I175" s="44">
        <v>0</v>
      </c>
      <c r="J175" s="44">
        <v>31.8</v>
      </c>
      <c r="K175" s="44">
        <v>0</v>
      </c>
      <c r="L175" s="44">
        <v>0</v>
      </c>
      <c r="M175" s="44">
        <v>0</v>
      </c>
      <c r="N175" s="44">
        <v>0</v>
      </c>
      <c r="O175" s="44">
        <v>0</v>
      </c>
      <c r="P175" s="44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  <c r="W175" s="44">
        <v>0</v>
      </c>
      <c r="X175" s="45">
        <f t="shared" si="2"/>
        <v>0</v>
      </c>
      <c r="Y175" s="39">
        <v>0</v>
      </c>
      <c r="Z175" s="4"/>
    </row>
    <row r="176" spans="1:26" outlineLevel="6" x14ac:dyDescent="0.25">
      <c r="A176" s="42" t="s">
        <v>143</v>
      </c>
      <c r="B176" s="43" t="s">
        <v>156</v>
      </c>
      <c r="C176" s="43" t="s">
        <v>144</v>
      </c>
      <c r="D176" s="43"/>
      <c r="E176" s="43"/>
      <c r="F176" s="43"/>
      <c r="G176" s="43"/>
      <c r="H176" s="43"/>
      <c r="I176" s="44">
        <v>0</v>
      </c>
      <c r="J176" s="44">
        <v>31.8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44">
        <v>0</v>
      </c>
      <c r="X176" s="45">
        <f t="shared" si="2"/>
        <v>0</v>
      </c>
      <c r="Y176" s="39">
        <v>0</v>
      </c>
      <c r="Z176" s="4"/>
    </row>
    <row r="177" spans="1:26" ht="25.5" outlineLevel="5" x14ac:dyDescent="0.25">
      <c r="A177" s="42" t="s">
        <v>29</v>
      </c>
      <c r="B177" s="43" t="s">
        <v>157</v>
      </c>
      <c r="C177" s="43" t="s">
        <v>3</v>
      </c>
      <c r="D177" s="43"/>
      <c r="E177" s="43"/>
      <c r="F177" s="43"/>
      <c r="G177" s="43"/>
      <c r="H177" s="43"/>
      <c r="I177" s="44">
        <v>0</v>
      </c>
      <c r="J177" s="44">
        <v>2245.4</v>
      </c>
      <c r="K177" s="44">
        <v>0</v>
      </c>
      <c r="L177" s="44">
        <v>0</v>
      </c>
      <c r="M177" s="44">
        <v>0</v>
      </c>
      <c r="N177" s="44">
        <v>0</v>
      </c>
      <c r="O177" s="44">
        <v>0</v>
      </c>
      <c r="P177" s="44">
        <v>0</v>
      </c>
      <c r="Q177" s="44">
        <v>0</v>
      </c>
      <c r="R177" s="44">
        <v>0</v>
      </c>
      <c r="S177" s="44">
        <v>430</v>
      </c>
      <c r="T177" s="44">
        <v>430</v>
      </c>
      <c r="U177" s="44">
        <v>0</v>
      </c>
      <c r="V177" s="44">
        <v>0</v>
      </c>
      <c r="W177" s="44">
        <v>430</v>
      </c>
      <c r="X177" s="45">
        <f t="shared" si="2"/>
        <v>19.150262759419256</v>
      </c>
      <c r="Y177" s="39">
        <v>0</v>
      </c>
      <c r="Z177" s="4"/>
    </row>
    <row r="178" spans="1:26" ht="63.75" outlineLevel="6" x14ac:dyDescent="0.25">
      <c r="A178" s="42" t="s">
        <v>11</v>
      </c>
      <c r="B178" s="43" t="s">
        <v>157</v>
      </c>
      <c r="C178" s="43" t="s">
        <v>12</v>
      </c>
      <c r="D178" s="43"/>
      <c r="E178" s="43"/>
      <c r="F178" s="43"/>
      <c r="G178" s="43"/>
      <c r="H178" s="43"/>
      <c r="I178" s="44">
        <v>0</v>
      </c>
      <c r="J178" s="44">
        <v>2245.4</v>
      </c>
      <c r="K178" s="44">
        <v>0</v>
      </c>
      <c r="L178" s="44">
        <v>0</v>
      </c>
      <c r="M178" s="44">
        <v>0</v>
      </c>
      <c r="N178" s="44">
        <v>0</v>
      </c>
      <c r="O178" s="44">
        <v>0</v>
      </c>
      <c r="P178" s="44">
        <v>0</v>
      </c>
      <c r="Q178" s="44">
        <v>0</v>
      </c>
      <c r="R178" s="44">
        <v>0</v>
      </c>
      <c r="S178" s="44">
        <v>0</v>
      </c>
      <c r="T178" s="44">
        <v>430</v>
      </c>
      <c r="U178" s="44">
        <v>0</v>
      </c>
      <c r="V178" s="44">
        <v>0</v>
      </c>
      <c r="W178" s="44">
        <v>430</v>
      </c>
      <c r="X178" s="45">
        <f t="shared" si="2"/>
        <v>19.150262759419256</v>
      </c>
      <c r="Y178" s="39">
        <v>0</v>
      </c>
      <c r="Z178" s="4"/>
    </row>
    <row r="179" spans="1:26" ht="25.5" outlineLevel="5" x14ac:dyDescent="0.25">
      <c r="A179" s="42" t="s">
        <v>158</v>
      </c>
      <c r="B179" s="43" t="s">
        <v>159</v>
      </c>
      <c r="C179" s="43" t="s">
        <v>3</v>
      </c>
      <c r="D179" s="43"/>
      <c r="E179" s="43"/>
      <c r="F179" s="43"/>
      <c r="G179" s="43"/>
      <c r="H179" s="43"/>
      <c r="I179" s="44">
        <v>0</v>
      </c>
      <c r="J179" s="44">
        <v>2059</v>
      </c>
      <c r="K179" s="44">
        <v>0</v>
      </c>
      <c r="L179" s="44">
        <v>0</v>
      </c>
      <c r="M179" s="44">
        <v>0</v>
      </c>
      <c r="N179" s="44">
        <v>0</v>
      </c>
      <c r="O179" s="44">
        <v>0</v>
      </c>
      <c r="P179" s="44">
        <v>0</v>
      </c>
      <c r="Q179" s="44">
        <v>0</v>
      </c>
      <c r="R179" s="44">
        <v>0</v>
      </c>
      <c r="S179" s="44">
        <v>514.74900000000002</v>
      </c>
      <c r="T179" s="44">
        <v>514.74900000000002</v>
      </c>
      <c r="U179" s="44">
        <v>0</v>
      </c>
      <c r="V179" s="44">
        <v>0</v>
      </c>
      <c r="W179" s="44">
        <v>514.74900000000002</v>
      </c>
      <c r="X179" s="45">
        <f t="shared" si="2"/>
        <v>24.999951432734338</v>
      </c>
      <c r="Y179" s="39">
        <v>0</v>
      </c>
      <c r="Z179" s="4"/>
    </row>
    <row r="180" spans="1:26" outlineLevel="6" x14ac:dyDescent="0.25">
      <c r="A180" s="42" t="s">
        <v>143</v>
      </c>
      <c r="B180" s="43" t="s">
        <v>159</v>
      </c>
      <c r="C180" s="43" t="s">
        <v>144</v>
      </c>
      <c r="D180" s="43"/>
      <c r="E180" s="43"/>
      <c r="F180" s="43"/>
      <c r="G180" s="43"/>
      <c r="H180" s="43"/>
      <c r="I180" s="44">
        <v>0</v>
      </c>
      <c r="J180" s="44">
        <v>2059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  <c r="S180" s="44">
        <v>0</v>
      </c>
      <c r="T180" s="44">
        <v>514.74900000000002</v>
      </c>
      <c r="U180" s="44">
        <v>0</v>
      </c>
      <c r="V180" s="44">
        <v>0</v>
      </c>
      <c r="W180" s="44">
        <v>514.74900000000002</v>
      </c>
      <c r="X180" s="45">
        <f t="shared" si="2"/>
        <v>24.999951432734338</v>
      </c>
      <c r="Y180" s="39">
        <v>0</v>
      </c>
      <c r="Z180" s="4"/>
    </row>
    <row r="181" spans="1:26" ht="51" outlineLevel="5" x14ac:dyDescent="0.25">
      <c r="A181" s="42" t="s">
        <v>160</v>
      </c>
      <c r="B181" s="43" t="s">
        <v>161</v>
      </c>
      <c r="C181" s="43" t="s">
        <v>3</v>
      </c>
      <c r="D181" s="43"/>
      <c r="E181" s="43"/>
      <c r="F181" s="43"/>
      <c r="G181" s="43"/>
      <c r="H181" s="43"/>
      <c r="I181" s="44">
        <v>0</v>
      </c>
      <c r="J181" s="44">
        <v>1.4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>
        <v>0</v>
      </c>
      <c r="R181" s="44">
        <v>0</v>
      </c>
      <c r="S181" s="44">
        <v>0</v>
      </c>
      <c r="T181" s="44">
        <v>0</v>
      </c>
      <c r="U181" s="44">
        <v>0</v>
      </c>
      <c r="V181" s="44">
        <v>0</v>
      </c>
      <c r="W181" s="44">
        <v>0</v>
      </c>
      <c r="X181" s="45">
        <f t="shared" si="2"/>
        <v>0</v>
      </c>
      <c r="Y181" s="39">
        <v>0</v>
      </c>
      <c r="Z181" s="4"/>
    </row>
    <row r="182" spans="1:26" outlineLevel="6" x14ac:dyDescent="0.25">
      <c r="A182" s="42" t="s">
        <v>143</v>
      </c>
      <c r="B182" s="43" t="s">
        <v>161</v>
      </c>
      <c r="C182" s="43" t="s">
        <v>144</v>
      </c>
      <c r="D182" s="43"/>
      <c r="E182" s="43"/>
      <c r="F182" s="43"/>
      <c r="G182" s="43"/>
      <c r="H182" s="43"/>
      <c r="I182" s="44">
        <v>0</v>
      </c>
      <c r="J182" s="44">
        <v>1.4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  <c r="S182" s="44">
        <v>0</v>
      </c>
      <c r="T182" s="44">
        <v>0</v>
      </c>
      <c r="U182" s="44">
        <v>0</v>
      </c>
      <c r="V182" s="44">
        <v>0</v>
      </c>
      <c r="W182" s="44">
        <v>0</v>
      </c>
      <c r="X182" s="45">
        <f t="shared" ref="X182:X237" si="3">T182/J182*100</f>
        <v>0</v>
      </c>
      <c r="Y182" s="39">
        <v>0</v>
      </c>
      <c r="Z182" s="4"/>
    </row>
    <row r="183" spans="1:26" ht="57" outlineLevel="1" x14ac:dyDescent="0.25">
      <c r="A183" s="46" t="s">
        <v>162</v>
      </c>
      <c r="B183" s="47" t="s">
        <v>163</v>
      </c>
      <c r="C183" s="47" t="s">
        <v>3</v>
      </c>
      <c r="D183" s="47"/>
      <c r="E183" s="47"/>
      <c r="F183" s="47"/>
      <c r="G183" s="47"/>
      <c r="H183" s="47"/>
      <c r="I183" s="48">
        <v>0</v>
      </c>
      <c r="J183" s="48">
        <v>1647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447.8571</v>
      </c>
      <c r="U183" s="48">
        <v>0</v>
      </c>
      <c r="V183" s="48">
        <v>0</v>
      </c>
      <c r="W183" s="48">
        <v>447.8571</v>
      </c>
      <c r="X183" s="49">
        <f t="shared" si="3"/>
        <v>27.192295081967217</v>
      </c>
      <c r="Y183" s="39">
        <v>0</v>
      </c>
      <c r="Z183" s="4"/>
    </row>
    <row r="184" spans="1:26" outlineLevel="5" x14ac:dyDescent="0.25">
      <c r="A184" s="42" t="s">
        <v>164</v>
      </c>
      <c r="B184" s="43" t="s">
        <v>165</v>
      </c>
      <c r="C184" s="43" t="s">
        <v>3</v>
      </c>
      <c r="D184" s="43"/>
      <c r="E184" s="43"/>
      <c r="F184" s="43"/>
      <c r="G184" s="43"/>
      <c r="H184" s="43"/>
      <c r="I184" s="44">
        <v>0</v>
      </c>
      <c r="J184" s="44">
        <v>361.6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  <c r="S184" s="44">
        <v>0</v>
      </c>
      <c r="T184" s="44">
        <v>177.48</v>
      </c>
      <c r="U184" s="44">
        <v>0</v>
      </c>
      <c r="V184" s="44">
        <v>0</v>
      </c>
      <c r="W184" s="44">
        <v>177.48</v>
      </c>
      <c r="X184" s="45">
        <f t="shared" si="3"/>
        <v>49.081858407079643</v>
      </c>
      <c r="Y184" s="39">
        <v>0</v>
      </c>
      <c r="Z184" s="4"/>
    </row>
    <row r="185" spans="1:26" ht="25.5" outlineLevel="6" x14ac:dyDescent="0.25">
      <c r="A185" s="42" t="s">
        <v>13</v>
      </c>
      <c r="B185" s="43" t="s">
        <v>165</v>
      </c>
      <c r="C185" s="43" t="s">
        <v>14</v>
      </c>
      <c r="D185" s="43"/>
      <c r="E185" s="43"/>
      <c r="F185" s="43"/>
      <c r="G185" s="43"/>
      <c r="H185" s="43"/>
      <c r="I185" s="44">
        <v>0</v>
      </c>
      <c r="J185" s="44">
        <v>361.6</v>
      </c>
      <c r="K185" s="44">
        <v>0</v>
      </c>
      <c r="L185" s="44">
        <v>0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  <c r="S185" s="44">
        <v>0</v>
      </c>
      <c r="T185" s="44">
        <v>177.48</v>
      </c>
      <c r="U185" s="44">
        <v>0</v>
      </c>
      <c r="V185" s="44">
        <v>0</v>
      </c>
      <c r="W185" s="44">
        <v>177.48</v>
      </c>
      <c r="X185" s="45">
        <f t="shared" si="3"/>
        <v>49.081858407079643</v>
      </c>
      <c r="Y185" s="39">
        <v>0</v>
      </c>
      <c r="Z185" s="4"/>
    </row>
    <row r="186" spans="1:26" ht="38.25" outlineLevel="5" x14ac:dyDescent="0.25">
      <c r="A186" s="42" t="s">
        <v>166</v>
      </c>
      <c r="B186" s="43" t="s">
        <v>167</v>
      </c>
      <c r="C186" s="43" t="s">
        <v>3</v>
      </c>
      <c r="D186" s="43"/>
      <c r="E186" s="43"/>
      <c r="F186" s="43"/>
      <c r="G186" s="43"/>
      <c r="H186" s="43"/>
      <c r="I186" s="44">
        <v>0</v>
      </c>
      <c r="J186" s="44">
        <v>1078.8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  <c r="S186" s="44">
        <v>0</v>
      </c>
      <c r="T186" s="44">
        <v>270.37709999999998</v>
      </c>
      <c r="U186" s="44">
        <v>0</v>
      </c>
      <c r="V186" s="44">
        <v>0</v>
      </c>
      <c r="W186" s="44">
        <v>270.37709999999998</v>
      </c>
      <c r="X186" s="45">
        <f t="shared" si="3"/>
        <v>25.062764182424917</v>
      </c>
      <c r="Y186" s="39">
        <v>0</v>
      </c>
      <c r="Z186" s="4"/>
    </row>
    <row r="187" spans="1:26" ht="63.75" outlineLevel="6" x14ac:dyDescent="0.25">
      <c r="A187" s="42" t="s">
        <v>11</v>
      </c>
      <c r="B187" s="43" t="s">
        <v>167</v>
      </c>
      <c r="C187" s="43" t="s">
        <v>12</v>
      </c>
      <c r="D187" s="43"/>
      <c r="E187" s="43"/>
      <c r="F187" s="43"/>
      <c r="G187" s="43"/>
      <c r="H187" s="43"/>
      <c r="I187" s="44">
        <v>0</v>
      </c>
      <c r="J187" s="44">
        <v>1078.8</v>
      </c>
      <c r="K187" s="44">
        <v>0</v>
      </c>
      <c r="L187" s="44">
        <v>0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  <c r="S187" s="44">
        <v>0</v>
      </c>
      <c r="T187" s="44">
        <v>270.37709999999998</v>
      </c>
      <c r="U187" s="44">
        <v>0</v>
      </c>
      <c r="V187" s="44">
        <v>0</v>
      </c>
      <c r="W187" s="44">
        <v>270.37709999999998</v>
      </c>
      <c r="X187" s="45">
        <f t="shared" si="3"/>
        <v>25.062764182424917</v>
      </c>
      <c r="Y187" s="39">
        <v>0</v>
      </c>
      <c r="Z187" s="4"/>
    </row>
    <row r="188" spans="1:26" ht="25.5" outlineLevel="5" x14ac:dyDescent="0.25">
      <c r="A188" s="42" t="s">
        <v>168</v>
      </c>
      <c r="B188" s="43" t="s">
        <v>169</v>
      </c>
      <c r="C188" s="43" t="s">
        <v>3</v>
      </c>
      <c r="D188" s="43"/>
      <c r="E188" s="43"/>
      <c r="F188" s="43"/>
      <c r="G188" s="43"/>
      <c r="H188" s="43"/>
      <c r="I188" s="44">
        <v>0</v>
      </c>
      <c r="J188" s="44">
        <v>200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  <c r="S188" s="44">
        <v>0</v>
      </c>
      <c r="T188" s="44">
        <v>0</v>
      </c>
      <c r="U188" s="44">
        <v>0</v>
      </c>
      <c r="V188" s="44">
        <v>0</v>
      </c>
      <c r="W188" s="44">
        <v>0</v>
      </c>
      <c r="X188" s="45">
        <f t="shared" si="3"/>
        <v>0</v>
      </c>
      <c r="Y188" s="39">
        <v>0</v>
      </c>
      <c r="Z188" s="4"/>
    </row>
    <row r="189" spans="1:26" outlineLevel="6" x14ac:dyDescent="0.25">
      <c r="A189" s="42" t="s">
        <v>15</v>
      </c>
      <c r="B189" s="43" t="s">
        <v>169</v>
      </c>
      <c r="C189" s="43" t="s">
        <v>16</v>
      </c>
      <c r="D189" s="43"/>
      <c r="E189" s="43"/>
      <c r="F189" s="43"/>
      <c r="G189" s="43"/>
      <c r="H189" s="43"/>
      <c r="I189" s="44">
        <v>0</v>
      </c>
      <c r="J189" s="44">
        <v>200</v>
      </c>
      <c r="K189" s="44">
        <v>0</v>
      </c>
      <c r="L189" s="44">
        <v>0</v>
      </c>
      <c r="M189" s="44">
        <v>0</v>
      </c>
      <c r="N189" s="44">
        <v>0</v>
      </c>
      <c r="O189" s="44">
        <v>0</v>
      </c>
      <c r="P189" s="44"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44">
        <v>0</v>
      </c>
      <c r="X189" s="45">
        <f t="shared" si="3"/>
        <v>0</v>
      </c>
      <c r="Y189" s="39">
        <v>0</v>
      </c>
      <c r="Z189" s="4"/>
    </row>
    <row r="190" spans="1:26" outlineLevel="5" x14ac:dyDescent="0.25">
      <c r="A190" s="42" t="s">
        <v>170</v>
      </c>
      <c r="B190" s="43" t="s">
        <v>171</v>
      </c>
      <c r="C190" s="43" t="s">
        <v>3</v>
      </c>
      <c r="D190" s="43"/>
      <c r="E190" s="43"/>
      <c r="F190" s="43"/>
      <c r="G190" s="43"/>
      <c r="H190" s="43"/>
      <c r="I190" s="44">
        <v>0</v>
      </c>
      <c r="J190" s="44">
        <v>6.6</v>
      </c>
      <c r="K190" s="44">
        <v>0</v>
      </c>
      <c r="L190" s="44">
        <v>0</v>
      </c>
      <c r="M190" s="44">
        <v>0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5">
        <f t="shared" si="3"/>
        <v>0</v>
      </c>
      <c r="Y190" s="39">
        <v>0</v>
      </c>
      <c r="Z190" s="4"/>
    </row>
    <row r="191" spans="1:26" ht="25.5" outlineLevel="6" x14ac:dyDescent="0.25">
      <c r="A191" s="42" t="s">
        <v>13</v>
      </c>
      <c r="B191" s="43" t="s">
        <v>171</v>
      </c>
      <c r="C191" s="43" t="s">
        <v>14</v>
      </c>
      <c r="D191" s="43"/>
      <c r="E191" s="43"/>
      <c r="F191" s="43"/>
      <c r="G191" s="43"/>
      <c r="H191" s="43"/>
      <c r="I191" s="44">
        <v>0</v>
      </c>
      <c r="J191" s="44">
        <v>6.6</v>
      </c>
      <c r="K191" s="44">
        <v>0</v>
      </c>
      <c r="L191" s="44">
        <v>0</v>
      </c>
      <c r="M191" s="44">
        <v>0</v>
      </c>
      <c r="N191" s="44">
        <v>0</v>
      </c>
      <c r="O191" s="44">
        <v>0</v>
      </c>
      <c r="P191" s="44">
        <v>0</v>
      </c>
      <c r="Q191" s="44">
        <v>0</v>
      </c>
      <c r="R191" s="44">
        <v>0</v>
      </c>
      <c r="S191" s="44">
        <v>0</v>
      </c>
      <c r="T191" s="44">
        <v>0</v>
      </c>
      <c r="U191" s="44">
        <v>0</v>
      </c>
      <c r="V191" s="44">
        <v>0</v>
      </c>
      <c r="W191" s="44">
        <v>0</v>
      </c>
      <c r="X191" s="45">
        <f t="shared" si="3"/>
        <v>0</v>
      </c>
      <c r="Y191" s="39">
        <v>0</v>
      </c>
      <c r="Z191" s="4"/>
    </row>
    <row r="192" spans="1:26" ht="61.5" customHeight="1" outlineLevel="1" x14ac:dyDescent="0.25">
      <c r="A192" s="46" t="s">
        <v>172</v>
      </c>
      <c r="B192" s="47" t="s">
        <v>173</v>
      </c>
      <c r="C192" s="47" t="s">
        <v>3</v>
      </c>
      <c r="D192" s="47"/>
      <c r="E192" s="47"/>
      <c r="F192" s="47"/>
      <c r="G192" s="47"/>
      <c r="H192" s="47"/>
      <c r="I192" s="48">
        <v>0</v>
      </c>
      <c r="J192" s="48">
        <v>31835.7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2512.9029999999998</v>
      </c>
      <c r="T192" s="48">
        <v>2645.1640000000002</v>
      </c>
      <c r="U192" s="48">
        <v>0</v>
      </c>
      <c r="V192" s="48">
        <v>0</v>
      </c>
      <c r="W192" s="48">
        <v>2645.1640000000002</v>
      </c>
      <c r="X192" s="49">
        <f t="shared" si="3"/>
        <v>8.3087979846524505</v>
      </c>
      <c r="Y192" s="39">
        <v>0</v>
      </c>
      <c r="Z192" s="4"/>
    </row>
    <row r="193" spans="1:26" ht="25.5" outlineLevel="5" x14ac:dyDescent="0.25">
      <c r="A193" s="42" t="s">
        <v>174</v>
      </c>
      <c r="B193" s="43" t="s">
        <v>175</v>
      </c>
      <c r="C193" s="43" t="s">
        <v>3</v>
      </c>
      <c r="D193" s="43"/>
      <c r="E193" s="43"/>
      <c r="F193" s="43"/>
      <c r="G193" s="43"/>
      <c r="H193" s="43"/>
      <c r="I193" s="44">
        <v>0</v>
      </c>
      <c r="J193" s="44">
        <v>16</v>
      </c>
      <c r="K193" s="44">
        <v>0</v>
      </c>
      <c r="L193" s="44">
        <v>0</v>
      </c>
      <c r="M193" s="44">
        <v>0</v>
      </c>
      <c r="N193" s="44">
        <v>0</v>
      </c>
      <c r="O193" s="44"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5">
        <f t="shared" si="3"/>
        <v>0</v>
      </c>
      <c r="Y193" s="39">
        <v>0</v>
      </c>
      <c r="Z193" s="4"/>
    </row>
    <row r="194" spans="1:26" ht="25.5" outlineLevel="6" x14ac:dyDescent="0.25">
      <c r="A194" s="42" t="s">
        <v>13</v>
      </c>
      <c r="B194" s="43" t="s">
        <v>175</v>
      </c>
      <c r="C194" s="43" t="s">
        <v>14</v>
      </c>
      <c r="D194" s="43"/>
      <c r="E194" s="43"/>
      <c r="F194" s="43"/>
      <c r="G194" s="43"/>
      <c r="H194" s="43"/>
      <c r="I194" s="44">
        <v>0</v>
      </c>
      <c r="J194" s="44">
        <v>16</v>
      </c>
      <c r="K194" s="44">
        <v>0</v>
      </c>
      <c r="L194" s="44">
        <v>0</v>
      </c>
      <c r="M194" s="44">
        <v>0</v>
      </c>
      <c r="N194" s="44">
        <v>0</v>
      </c>
      <c r="O194" s="44">
        <v>0</v>
      </c>
      <c r="P194" s="44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5">
        <f t="shared" si="3"/>
        <v>0</v>
      </c>
      <c r="Y194" s="39">
        <v>0</v>
      </c>
      <c r="Z194" s="4"/>
    </row>
    <row r="195" spans="1:26" ht="25.5" outlineLevel="5" x14ac:dyDescent="0.25">
      <c r="A195" s="42" t="s">
        <v>176</v>
      </c>
      <c r="B195" s="43" t="s">
        <v>177</v>
      </c>
      <c r="C195" s="43" t="s">
        <v>3</v>
      </c>
      <c r="D195" s="43"/>
      <c r="E195" s="43"/>
      <c r="F195" s="43"/>
      <c r="G195" s="43"/>
      <c r="H195" s="43"/>
      <c r="I195" s="44">
        <v>0</v>
      </c>
      <c r="J195" s="44">
        <v>4247.6000000000004</v>
      </c>
      <c r="K195" s="44">
        <v>0</v>
      </c>
      <c r="L195" s="44">
        <v>0</v>
      </c>
      <c r="M195" s="44">
        <v>0</v>
      </c>
      <c r="N195" s="44">
        <v>0</v>
      </c>
      <c r="O195" s="44">
        <v>0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  <c r="W195" s="44">
        <v>0</v>
      </c>
      <c r="X195" s="45">
        <f t="shared" si="3"/>
        <v>0</v>
      </c>
      <c r="Y195" s="39">
        <v>0</v>
      </c>
      <c r="Z195" s="4"/>
    </row>
    <row r="196" spans="1:26" ht="25.5" outlineLevel="6" x14ac:dyDescent="0.25">
      <c r="A196" s="42" t="s">
        <v>13</v>
      </c>
      <c r="B196" s="43" t="s">
        <v>177</v>
      </c>
      <c r="C196" s="43" t="s">
        <v>14</v>
      </c>
      <c r="D196" s="43"/>
      <c r="E196" s="43"/>
      <c r="F196" s="43"/>
      <c r="G196" s="43"/>
      <c r="H196" s="43"/>
      <c r="I196" s="44">
        <v>0</v>
      </c>
      <c r="J196" s="44">
        <v>4247.6000000000004</v>
      </c>
      <c r="K196" s="44">
        <v>0</v>
      </c>
      <c r="L196" s="44">
        <v>0</v>
      </c>
      <c r="M196" s="44">
        <v>0</v>
      </c>
      <c r="N196" s="44">
        <v>0</v>
      </c>
      <c r="O196" s="44">
        <v>0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0</v>
      </c>
      <c r="X196" s="45">
        <f t="shared" si="3"/>
        <v>0</v>
      </c>
      <c r="Y196" s="39">
        <v>0</v>
      </c>
      <c r="Z196" s="4"/>
    </row>
    <row r="197" spans="1:26" ht="25.5" outlineLevel="5" x14ac:dyDescent="0.25">
      <c r="A197" s="42" t="s">
        <v>178</v>
      </c>
      <c r="B197" s="43" t="s">
        <v>179</v>
      </c>
      <c r="C197" s="43" t="s">
        <v>3</v>
      </c>
      <c r="D197" s="43"/>
      <c r="E197" s="43"/>
      <c r="F197" s="43"/>
      <c r="G197" s="43"/>
      <c r="H197" s="43"/>
      <c r="I197" s="44">
        <v>0</v>
      </c>
      <c r="J197" s="44">
        <v>8.9</v>
      </c>
      <c r="K197" s="44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44">
        <v>0</v>
      </c>
      <c r="X197" s="45">
        <f t="shared" si="3"/>
        <v>0</v>
      </c>
      <c r="Y197" s="39">
        <v>0</v>
      </c>
      <c r="Z197" s="4"/>
    </row>
    <row r="198" spans="1:26" ht="25.5" outlineLevel="6" x14ac:dyDescent="0.25">
      <c r="A198" s="42" t="s">
        <v>13</v>
      </c>
      <c r="B198" s="43" t="s">
        <v>179</v>
      </c>
      <c r="C198" s="43" t="s">
        <v>14</v>
      </c>
      <c r="D198" s="43"/>
      <c r="E198" s="43"/>
      <c r="F198" s="43"/>
      <c r="G198" s="43"/>
      <c r="H198" s="43"/>
      <c r="I198" s="44">
        <v>0</v>
      </c>
      <c r="J198" s="44">
        <v>8.9</v>
      </c>
      <c r="K198" s="44">
        <v>0</v>
      </c>
      <c r="L198" s="44">
        <v>0</v>
      </c>
      <c r="M198" s="44">
        <v>0</v>
      </c>
      <c r="N198" s="44">
        <v>0</v>
      </c>
      <c r="O198" s="44">
        <v>0</v>
      </c>
      <c r="P198" s="44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44">
        <v>0</v>
      </c>
      <c r="X198" s="45">
        <f t="shared" si="3"/>
        <v>0</v>
      </c>
      <c r="Y198" s="39">
        <v>0</v>
      </c>
      <c r="Z198" s="4"/>
    </row>
    <row r="199" spans="1:26" ht="66" customHeight="1" outlineLevel="5" x14ac:dyDescent="0.25">
      <c r="A199" s="42" t="s">
        <v>180</v>
      </c>
      <c r="B199" s="43" t="s">
        <v>181</v>
      </c>
      <c r="C199" s="43" t="s">
        <v>3</v>
      </c>
      <c r="D199" s="43"/>
      <c r="E199" s="43"/>
      <c r="F199" s="43"/>
      <c r="G199" s="43"/>
      <c r="H199" s="43"/>
      <c r="I199" s="44">
        <v>0</v>
      </c>
      <c r="J199" s="44">
        <v>26176.799999999999</v>
      </c>
      <c r="K199" s="44">
        <v>0</v>
      </c>
      <c r="L199" s="44">
        <v>0</v>
      </c>
      <c r="M199" s="44">
        <v>0</v>
      </c>
      <c r="N199" s="44">
        <v>0</v>
      </c>
      <c r="O199" s="44">
        <v>0</v>
      </c>
      <c r="P199" s="44">
        <v>0</v>
      </c>
      <c r="Q199" s="44">
        <v>0</v>
      </c>
      <c r="R199" s="44">
        <v>0</v>
      </c>
      <c r="S199" s="44">
        <v>2512.9029999999998</v>
      </c>
      <c r="T199" s="44">
        <v>2512.9029999999998</v>
      </c>
      <c r="U199" s="44">
        <v>0</v>
      </c>
      <c r="V199" s="44">
        <v>0</v>
      </c>
      <c r="W199" s="44">
        <v>2512.9029999999998</v>
      </c>
      <c r="X199" s="45">
        <f t="shared" si="3"/>
        <v>9.5997333516701815</v>
      </c>
      <c r="Y199" s="39">
        <v>0</v>
      </c>
      <c r="Z199" s="4"/>
    </row>
    <row r="200" spans="1:26" ht="25.5" outlineLevel="6" x14ac:dyDescent="0.25">
      <c r="A200" s="42" t="s">
        <v>13</v>
      </c>
      <c r="B200" s="43" t="s">
        <v>181</v>
      </c>
      <c r="C200" s="43" t="s">
        <v>14</v>
      </c>
      <c r="D200" s="43"/>
      <c r="E200" s="43"/>
      <c r="F200" s="43"/>
      <c r="G200" s="43"/>
      <c r="H200" s="43"/>
      <c r="I200" s="44">
        <v>0</v>
      </c>
      <c r="J200" s="44">
        <v>26176.799999999999</v>
      </c>
      <c r="K200" s="44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44">
        <v>0</v>
      </c>
      <c r="R200" s="44">
        <v>0</v>
      </c>
      <c r="S200" s="44">
        <v>436.31299999999999</v>
      </c>
      <c r="T200" s="44">
        <v>2512.9029999999998</v>
      </c>
      <c r="U200" s="44">
        <v>0</v>
      </c>
      <c r="V200" s="44">
        <v>0</v>
      </c>
      <c r="W200" s="44">
        <v>2512.9029999999998</v>
      </c>
      <c r="X200" s="45">
        <f t="shared" si="3"/>
        <v>9.5997333516701815</v>
      </c>
      <c r="Y200" s="39">
        <v>0</v>
      </c>
      <c r="Z200" s="4"/>
    </row>
    <row r="201" spans="1:26" ht="38.25" outlineLevel="5" x14ac:dyDescent="0.25">
      <c r="A201" s="42" t="s">
        <v>182</v>
      </c>
      <c r="B201" s="43" t="s">
        <v>183</v>
      </c>
      <c r="C201" s="43" t="s">
        <v>3</v>
      </c>
      <c r="D201" s="43"/>
      <c r="E201" s="43"/>
      <c r="F201" s="43"/>
      <c r="G201" s="43"/>
      <c r="H201" s="43"/>
      <c r="I201" s="44">
        <v>0</v>
      </c>
      <c r="J201" s="44">
        <v>1386.4</v>
      </c>
      <c r="K201" s="44">
        <v>0</v>
      </c>
      <c r="L201" s="44">
        <v>0</v>
      </c>
      <c r="M201" s="44">
        <v>0</v>
      </c>
      <c r="N201" s="44">
        <v>0</v>
      </c>
      <c r="O201" s="44">
        <v>0</v>
      </c>
      <c r="P201" s="44">
        <v>0</v>
      </c>
      <c r="Q201" s="44">
        <v>0</v>
      </c>
      <c r="R201" s="44">
        <v>0</v>
      </c>
      <c r="S201" s="44">
        <v>0</v>
      </c>
      <c r="T201" s="44">
        <v>132.261</v>
      </c>
      <c r="U201" s="44">
        <v>0</v>
      </c>
      <c r="V201" s="44">
        <v>0</v>
      </c>
      <c r="W201" s="44">
        <v>132.261</v>
      </c>
      <c r="X201" s="45">
        <f t="shared" si="3"/>
        <v>9.5398874783612229</v>
      </c>
      <c r="Y201" s="39">
        <v>0</v>
      </c>
      <c r="Z201" s="4"/>
    </row>
    <row r="202" spans="1:26" ht="25.5" outlineLevel="6" x14ac:dyDescent="0.25">
      <c r="A202" s="42" t="s">
        <v>13</v>
      </c>
      <c r="B202" s="43" t="s">
        <v>183</v>
      </c>
      <c r="C202" s="43" t="s">
        <v>14</v>
      </c>
      <c r="D202" s="43"/>
      <c r="E202" s="43"/>
      <c r="F202" s="43"/>
      <c r="G202" s="43"/>
      <c r="H202" s="43"/>
      <c r="I202" s="44">
        <v>0</v>
      </c>
      <c r="J202" s="44">
        <v>1386.4</v>
      </c>
      <c r="K202" s="44">
        <v>0</v>
      </c>
      <c r="L202" s="44">
        <v>0</v>
      </c>
      <c r="M202" s="44">
        <v>0</v>
      </c>
      <c r="N202" s="44">
        <v>0</v>
      </c>
      <c r="O202" s="44">
        <v>0</v>
      </c>
      <c r="P202" s="44">
        <v>0</v>
      </c>
      <c r="Q202" s="44">
        <v>0</v>
      </c>
      <c r="R202" s="44">
        <v>0</v>
      </c>
      <c r="S202" s="44">
        <v>0</v>
      </c>
      <c r="T202" s="44">
        <v>132.261</v>
      </c>
      <c r="U202" s="44">
        <v>0</v>
      </c>
      <c r="V202" s="44">
        <v>0</v>
      </c>
      <c r="W202" s="44">
        <v>132.261</v>
      </c>
      <c r="X202" s="45">
        <f t="shared" si="3"/>
        <v>9.5398874783612229</v>
      </c>
      <c r="Y202" s="39">
        <v>0</v>
      </c>
      <c r="Z202" s="4"/>
    </row>
    <row r="203" spans="1:26" ht="32.25" customHeight="1" outlineLevel="1" x14ac:dyDescent="0.25">
      <c r="A203" s="46" t="s">
        <v>184</v>
      </c>
      <c r="B203" s="47" t="s">
        <v>185</v>
      </c>
      <c r="C203" s="47" t="s">
        <v>3</v>
      </c>
      <c r="D203" s="47"/>
      <c r="E203" s="47"/>
      <c r="F203" s="47"/>
      <c r="G203" s="47"/>
      <c r="H203" s="47"/>
      <c r="I203" s="48">
        <v>0</v>
      </c>
      <c r="J203" s="48">
        <v>30741.5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2415.6</v>
      </c>
      <c r="T203" s="48">
        <v>6902.5437000000002</v>
      </c>
      <c r="U203" s="48">
        <v>0</v>
      </c>
      <c r="V203" s="48">
        <v>0</v>
      </c>
      <c r="W203" s="48">
        <v>6902.5437000000002</v>
      </c>
      <c r="X203" s="49">
        <f t="shared" si="3"/>
        <v>22.453503244799375</v>
      </c>
      <c r="Y203" s="39">
        <v>0</v>
      </c>
      <c r="Z203" s="4"/>
    </row>
    <row r="204" spans="1:26" ht="38.25" outlineLevel="5" x14ac:dyDescent="0.25">
      <c r="A204" s="42" t="s">
        <v>186</v>
      </c>
      <c r="B204" s="43" t="s">
        <v>187</v>
      </c>
      <c r="C204" s="43" t="s">
        <v>3</v>
      </c>
      <c r="D204" s="43"/>
      <c r="E204" s="43"/>
      <c r="F204" s="43"/>
      <c r="G204" s="43"/>
      <c r="H204" s="43"/>
      <c r="I204" s="44">
        <v>0</v>
      </c>
      <c r="J204" s="44">
        <v>9876.7000000000007</v>
      </c>
      <c r="K204" s="44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44">
        <v>0</v>
      </c>
      <c r="R204" s="44">
        <v>0</v>
      </c>
      <c r="S204" s="44">
        <v>0</v>
      </c>
      <c r="T204" s="44">
        <v>2401.2846</v>
      </c>
      <c r="U204" s="44">
        <v>0</v>
      </c>
      <c r="V204" s="44">
        <v>0</v>
      </c>
      <c r="W204" s="44">
        <v>2401.2846</v>
      </c>
      <c r="X204" s="45">
        <f t="shared" si="3"/>
        <v>24.312620612147782</v>
      </c>
      <c r="Y204" s="39">
        <v>0</v>
      </c>
      <c r="Z204" s="4"/>
    </row>
    <row r="205" spans="1:26" ht="63.75" outlineLevel="6" x14ac:dyDescent="0.25">
      <c r="A205" s="42" t="s">
        <v>11</v>
      </c>
      <c r="B205" s="43" t="s">
        <v>187</v>
      </c>
      <c r="C205" s="43" t="s">
        <v>12</v>
      </c>
      <c r="D205" s="43"/>
      <c r="E205" s="43"/>
      <c r="F205" s="43"/>
      <c r="G205" s="43"/>
      <c r="H205" s="43"/>
      <c r="I205" s="44">
        <v>0</v>
      </c>
      <c r="J205" s="44">
        <v>6624.6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1531.6796999999999</v>
      </c>
      <c r="U205" s="44">
        <v>0</v>
      </c>
      <c r="V205" s="44">
        <v>0</v>
      </c>
      <c r="W205" s="44">
        <v>1531.6796999999999</v>
      </c>
      <c r="X205" s="45">
        <f t="shared" si="3"/>
        <v>23.121089575219635</v>
      </c>
      <c r="Y205" s="39">
        <v>0</v>
      </c>
      <c r="Z205" s="4"/>
    </row>
    <row r="206" spans="1:26" ht="25.5" outlineLevel="6" x14ac:dyDescent="0.25">
      <c r="A206" s="42" t="s">
        <v>13</v>
      </c>
      <c r="B206" s="43" t="s">
        <v>187</v>
      </c>
      <c r="C206" s="43" t="s">
        <v>14</v>
      </c>
      <c r="D206" s="43"/>
      <c r="E206" s="43"/>
      <c r="F206" s="43"/>
      <c r="G206" s="43"/>
      <c r="H206" s="43"/>
      <c r="I206" s="44">
        <v>0</v>
      </c>
      <c r="J206" s="44">
        <v>3209.8</v>
      </c>
      <c r="K206" s="44">
        <v>0</v>
      </c>
      <c r="L206" s="44">
        <v>0</v>
      </c>
      <c r="M206" s="44">
        <v>0</v>
      </c>
      <c r="N206" s="44">
        <v>0</v>
      </c>
      <c r="O206" s="44">
        <v>0</v>
      </c>
      <c r="P206" s="44">
        <v>0</v>
      </c>
      <c r="Q206" s="44">
        <v>0</v>
      </c>
      <c r="R206" s="44">
        <v>0</v>
      </c>
      <c r="S206" s="44">
        <v>0</v>
      </c>
      <c r="T206" s="44">
        <v>859.41890000000001</v>
      </c>
      <c r="U206" s="44">
        <v>0</v>
      </c>
      <c r="V206" s="44">
        <v>0</v>
      </c>
      <c r="W206" s="44">
        <v>859.41890000000001</v>
      </c>
      <c r="X206" s="45">
        <f t="shared" si="3"/>
        <v>26.774842669325189</v>
      </c>
      <c r="Y206" s="39">
        <v>0</v>
      </c>
      <c r="Z206" s="4"/>
    </row>
    <row r="207" spans="1:26" outlineLevel="6" x14ac:dyDescent="0.25">
      <c r="A207" s="42" t="s">
        <v>15</v>
      </c>
      <c r="B207" s="43" t="s">
        <v>187</v>
      </c>
      <c r="C207" s="43" t="s">
        <v>16</v>
      </c>
      <c r="D207" s="43"/>
      <c r="E207" s="43"/>
      <c r="F207" s="43"/>
      <c r="G207" s="43"/>
      <c r="H207" s="43"/>
      <c r="I207" s="44">
        <v>0</v>
      </c>
      <c r="J207" s="44">
        <v>42.3</v>
      </c>
      <c r="K207" s="44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44">
        <v>0</v>
      </c>
      <c r="R207" s="44">
        <v>0</v>
      </c>
      <c r="S207" s="44">
        <v>0</v>
      </c>
      <c r="T207" s="44">
        <v>10.186</v>
      </c>
      <c r="U207" s="44">
        <v>0</v>
      </c>
      <c r="V207" s="44">
        <v>0</v>
      </c>
      <c r="W207" s="44">
        <v>10.186</v>
      </c>
      <c r="X207" s="45">
        <f t="shared" si="3"/>
        <v>24.080378250591018</v>
      </c>
      <c r="Y207" s="39">
        <v>0</v>
      </c>
      <c r="Z207" s="4"/>
    </row>
    <row r="208" spans="1:26" ht="25.5" outlineLevel="5" x14ac:dyDescent="0.25">
      <c r="A208" s="42" t="s">
        <v>188</v>
      </c>
      <c r="B208" s="43" t="s">
        <v>189</v>
      </c>
      <c r="C208" s="43" t="s">
        <v>3</v>
      </c>
      <c r="D208" s="43"/>
      <c r="E208" s="43"/>
      <c r="F208" s="43"/>
      <c r="G208" s="43"/>
      <c r="H208" s="43"/>
      <c r="I208" s="44">
        <v>0</v>
      </c>
      <c r="J208" s="44">
        <v>1073.5</v>
      </c>
      <c r="K208" s="44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44">
        <v>0</v>
      </c>
      <c r="R208" s="44">
        <v>0</v>
      </c>
      <c r="S208" s="44">
        <v>0</v>
      </c>
      <c r="T208" s="44">
        <v>188.99930000000001</v>
      </c>
      <c r="U208" s="44">
        <v>0</v>
      </c>
      <c r="V208" s="44">
        <v>0</v>
      </c>
      <c r="W208" s="44">
        <v>188.99930000000001</v>
      </c>
      <c r="X208" s="45">
        <f t="shared" si="3"/>
        <v>17.605896599906849</v>
      </c>
      <c r="Y208" s="39">
        <v>0</v>
      </c>
      <c r="Z208" s="4"/>
    </row>
    <row r="209" spans="1:26" ht="63.75" outlineLevel="6" x14ac:dyDescent="0.25">
      <c r="A209" s="42" t="s">
        <v>11</v>
      </c>
      <c r="B209" s="43" t="s">
        <v>189</v>
      </c>
      <c r="C209" s="43" t="s">
        <v>12</v>
      </c>
      <c r="D209" s="43"/>
      <c r="E209" s="43"/>
      <c r="F209" s="43"/>
      <c r="G209" s="43"/>
      <c r="H209" s="43"/>
      <c r="I209" s="44">
        <v>0</v>
      </c>
      <c r="J209" s="44">
        <v>1073.5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44">
        <v>0</v>
      </c>
      <c r="R209" s="44">
        <v>0</v>
      </c>
      <c r="S209" s="44">
        <v>0</v>
      </c>
      <c r="T209" s="44">
        <v>188.99930000000001</v>
      </c>
      <c r="U209" s="44">
        <v>0</v>
      </c>
      <c r="V209" s="44">
        <v>0</v>
      </c>
      <c r="W209" s="44">
        <v>188.99930000000001</v>
      </c>
      <c r="X209" s="45">
        <f t="shared" si="3"/>
        <v>17.605896599906849</v>
      </c>
      <c r="Y209" s="39">
        <v>0</v>
      </c>
      <c r="Z209" s="4"/>
    </row>
    <row r="210" spans="1:26" ht="19.5" customHeight="1" outlineLevel="5" x14ac:dyDescent="0.25">
      <c r="A210" s="42" t="s">
        <v>190</v>
      </c>
      <c r="B210" s="43" t="s">
        <v>191</v>
      </c>
      <c r="C210" s="43" t="s">
        <v>3</v>
      </c>
      <c r="D210" s="43"/>
      <c r="E210" s="43"/>
      <c r="F210" s="43"/>
      <c r="G210" s="43"/>
      <c r="H210" s="43"/>
      <c r="I210" s="44">
        <v>0</v>
      </c>
      <c r="J210" s="44">
        <v>4956.8999999999996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1056.8696</v>
      </c>
      <c r="U210" s="44">
        <v>0</v>
      </c>
      <c r="V210" s="44">
        <v>0</v>
      </c>
      <c r="W210" s="44">
        <v>1056.8696</v>
      </c>
      <c r="X210" s="45">
        <f t="shared" si="3"/>
        <v>21.321180576570033</v>
      </c>
      <c r="Y210" s="39">
        <v>0</v>
      </c>
      <c r="Z210" s="4"/>
    </row>
    <row r="211" spans="1:26" ht="63.75" outlineLevel="6" x14ac:dyDescent="0.25">
      <c r="A211" s="42" t="s">
        <v>11</v>
      </c>
      <c r="B211" s="43" t="s">
        <v>191</v>
      </c>
      <c r="C211" s="43" t="s">
        <v>12</v>
      </c>
      <c r="D211" s="43"/>
      <c r="E211" s="43"/>
      <c r="F211" s="43"/>
      <c r="G211" s="43"/>
      <c r="H211" s="43"/>
      <c r="I211" s="44">
        <v>0</v>
      </c>
      <c r="J211" s="44">
        <v>4568.8</v>
      </c>
      <c r="K211" s="44">
        <v>0</v>
      </c>
      <c r="L211" s="44">
        <v>0</v>
      </c>
      <c r="M211" s="44">
        <v>0</v>
      </c>
      <c r="N211" s="44">
        <v>0</v>
      </c>
      <c r="O211" s="44">
        <v>0</v>
      </c>
      <c r="P211" s="44">
        <v>0</v>
      </c>
      <c r="Q211" s="44">
        <v>0</v>
      </c>
      <c r="R211" s="44">
        <v>0</v>
      </c>
      <c r="S211" s="44">
        <v>0</v>
      </c>
      <c r="T211" s="44">
        <v>930.85339999999997</v>
      </c>
      <c r="U211" s="44">
        <v>0</v>
      </c>
      <c r="V211" s="44">
        <v>0</v>
      </c>
      <c r="W211" s="44">
        <v>930.85339999999997</v>
      </c>
      <c r="X211" s="45">
        <f t="shared" si="3"/>
        <v>20.374133251619682</v>
      </c>
      <c r="Y211" s="39">
        <v>0</v>
      </c>
      <c r="Z211" s="4"/>
    </row>
    <row r="212" spans="1:26" ht="25.5" outlineLevel="6" x14ac:dyDescent="0.25">
      <c r="A212" s="42" t="s">
        <v>13</v>
      </c>
      <c r="B212" s="43" t="s">
        <v>191</v>
      </c>
      <c r="C212" s="43" t="s">
        <v>14</v>
      </c>
      <c r="D212" s="43"/>
      <c r="E212" s="43"/>
      <c r="F212" s="43"/>
      <c r="G212" s="43"/>
      <c r="H212" s="43"/>
      <c r="I212" s="44">
        <v>0</v>
      </c>
      <c r="J212" s="44">
        <v>387.6</v>
      </c>
      <c r="K212" s="44">
        <v>0</v>
      </c>
      <c r="L212" s="44">
        <v>0</v>
      </c>
      <c r="M212" s="44">
        <v>0</v>
      </c>
      <c r="N212" s="44">
        <v>0</v>
      </c>
      <c r="O212" s="44">
        <v>0</v>
      </c>
      <c r="P212" s="44">
        <v>0</v>
      </c>
      <c r="Q212" s="44">
        <v>0</v>
      </c>
      <c r="R212" s="44">
        <v>0</v>
      </c>
      <c r="S212" s="44">
        <v>0</v>
      </c>
      <c r="T212" s="44">
        <v>126.0162</v>
      </c>
      <c r="U212" s="44">
        <v>0</v>
      </c>
      <c r="V212" s="44">
        <v>0</v>
      </c>
      <c r="W212" s="44">
        <v>126.0162</v>
      </c>
      <c r="X212" s="45">
        <f t="shared" si="3"/>
        <v>32.511919504643963</v>
      </c>
      <c r="Y212" s="39">
        <v>0</v>
      </c>
      <c r="Z212" s="4"/>
    </row>
    <row r="213" spans="1:26" outlineLevel="6" x14ac:dyDescent="0.25">
      <c r="A213" s="42" t="s">
        <v>15</v>
      </c>
      <c r="B213" s="43" t="s">
        <v>191</v>
      </c>
      <c r="C213" s="43" t="s">
        <v>16</v>
      </c>
      <c r="D213" s="43"/>
      <c r="E213" s="43"/>
      <c r="F213" s="43"/>
      <c r="G213" s="43"/>
      <c r="H213" s="43"/>
      <c r="I213" s="44">
        <v>0</v>
      </c>
      <c r="J213" s="44">
        <v>0.5</v>
      </c>
      <c r="K213" s="44">
        <v>0</v>
      </c>
      <c r="L213" s="44">
        <v>0</v>
      </c>
      <c r="M213" s="44">
        <v>0</v>
      </c>
      <c r="N213" s="44">
        <v>0</v>
      </c>
      <c r="O213" s="44">
        <v>0</v>
      </c>
      <c r="P213" s="44">
        <v>0</v>
      </c>
      <c r="Q213" s="44">
        <v>0</v>
      </c>
      <c r="R213" s="44">
        <v>0</v>
      </c>
      <c r="S213" s="44">
        <v>0</v>
      </c>
      <c r="T213" s="44">
        <v>0</v>
      </c>
      <c r="U213" s="44">
        <v>0</v>
      </c>
      <c r="V213" s="44">
        <v>0</v>
      </c>
      <c r="W213" s="44">
        <v>0</v>
      </c>
      <c r="X213" s="45">
        <f t="shared" si="3"/>
        <v>0</v>
      </c>
      <c r="Y213" s="39">
        <v>0</v>
      </c>
      <c r="Z213" s="4"/>
    </row>
    <row r="214" spans="1:26" ht="25.5" outlineLevel="5" x14ac:dyDescent="0.25">
      <c r="A214" s="42" t="s">
        <v>192</v>
      </c>
      <c r="B214" s="43" t="s">
        <v>193</v>
      </c>
      <c r="C214" s="43" t="s">
        <v>3</v>
      </c>
      <c r="D214" s="43"/>
      <c r="E214" s="43"/>
      <c r="F214" s="43"/>
      <c r="G214" s="43"/>
      <c r="H214" s="43"/>
      <c r="I214" s="44">
        <v>0</v>
      </c>
      <c r="J214" s="44">
        <v>4032.5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44">
        <v>0</v>
      </c>
      <c r="Q214" s="44">
        <v>0</v>
      </c>
      <c r="R214" s="44">
        <v>0</v>
      </c>
      <c r="S214" s="44">
        <v>0</v>
      </c>
      <c r="T214" s="44">
        <v>809.57190000000003</v>
      </c>
      <c r="U214" s="44">
        <v>0</v>
      </c>
      <c r="V214" s="44">
        <v>0</v>
      </c>
      <c r="W214" s="44">
        <v>809.57190000000003</v>
      </c>
      <c r="X214" s="45">
        <f t="shared" si="3"/>
        <v>20.076178549287043</v>
      </c>
      <c r="Y214" s="39">
        <v>0</v>
      </c>
      <c r="Z214" s="4"/>
    </row>
    <row r="215" spans="1:26" ht="63.75" outlineLevel="6" x14ac:dyDescent="0.25">
      <c r="A215" s="42" t="s">
        <v>11</v>
      </c>
      <c r="B215" s="43" t="s">
        <v>193</v>
      </c>
      <c r="C215" s="43" t="s">
        <v>12</v>
      </c>
      <c r="D215" s="43"/>
      <c r="E215" s="43"/>
      <c r="F215" s="43"/>
      <c r="G215" s="43"/>
      <c r="H215" s="43"/>
      <c r="I215" s="44">
        <v>0</v>
      </c>
      <c r="J215" s="44">
        <v>3995.8</v>
      </c>
      <c r="K215" s="44">
        <v>0</v>
      </c>
      <c r="L215" s="44">
        <v>0</v>
      </c>
      <c r="M215" s="44">
        <v>0</v>
      </c>
      <c r="N215" s="44">
        <v>0</v>
      </c>
      <c r="O215" s="44">
        <v>0</v>
      </c>
      <c r="P215" s="44">
        <v>0</v>
      </c>
      <c r="Q215" s="44">
        <v>0</v>
      </c>
      <c r="R215" s="44">
        <v>0</v>
      </c>
      <c r="S215" s="44">
        <v>0</v>
      </c>
      <c r="T215" s="44">
        <v>809.57190000000003</v>
      </c>
      <c r="U215" s="44">
        <v>0</v>
      </c>
      <c r="V215" s="44">
        <v>0</v>
      </c>
      <c r="W215" s="44">
        <v>809.57190000000003</v>
      </c>
      <c r="X215" s="45">
        <f t="shared" si="3"/>
        <v>20.260571099654637</v>
      </c>
      <c r="Y215" s="39">
        <v>0</v>
      </c>
      <c r="Z215" s="4"/>
    </row>
    <row r="216" spans="1:26" ht="25.5" outlineLevel="6" x14ac:dyDescent="0.25">
      <c r="A216" s="42" t="s">
        <v>13</v>
      </c>
      <c r="B216" s="43" t="s">
        <v>193</v>
      </c>
      <c r="C216" s="43" t="s">
        <v>14</v>
      </c>
      <c r="D216" s="43"/>
      <c r="E216" s="43"/>
      <c r="F216" s="43"/>
      <c r="G216" s="43"/>
      <c r="H216" s="43"/>
      <c r="I216" s="44">
        <v>0</v>
      </c>
      <c r="J216" s="44">
        <v>35.799999999999997</v>
      </c>
      <c r="K216" s="44">
        <v>0</v>
      </c>
      <c r="L216" s="44">
        <v>0</v>
      </c>
      <c r="M216" s="44">
        <v>0</v>
      </c>
      <c r="N216" s="44">
        <v>0</v>
      </c>
      <c r="O216" s="44">
        <v>0</v>
      </c>
      <c r="P216" s="44">
        <v>0</v>
      </c>
      <c r="Q216" s="44">
        <v>0</v>
      </c>
      <c r="R216" s="44">
        <v>0</v>
      </c>
      <c r="S216" s="44">
        <v>0</v>
      </c>
      <c r="T216" s="44">
        <v>0</v>
      </c>
      <c r="U216" s="44">
        <v>0</v>
      </c>
      <c r="V216" s="44">
        <v>0</v>
      </c>
      <c r="W216" s="44">
        <v>0</v>
      </c>
      <c r="X216" s="45">
        <f t="shared" si="3"/>
        <v>0</v>
      </c>
      <c r="Y216" s="39">
        <v>0</v>
      </c>
      <c r="Z216" s="4"/>
    </row>
    <row r="217" spans="1:26" outlineLevel="6" x14ac:dyDescent="0.25">
      <c r="A217" s="42" t="s">
        <v>15</v>
      </c>
      <c r="B217" s="43" t="s">
        <v>193</v>
      </c>
      <c r="C217" s="43" t="s">
        <v>16</v>
      </c>
      <c r="D217" s="43"/>
      <c r="E217" s="43"/>
      <c r="F217" s="43"/>
      <c r="G217" s="43"/>
      <c r="H217" s="43"/>
      <c r="I217" s="44">
        <v>0</v>
      </c>
      <c r="J217" s="44">
        <v>0.9</v>
      </c>
      <c r="K217" s="44">
        <v>0</v>
      </c>
      <c r="L217" s="44">
        <v>0</v>
      </c>
      <c r="M217" s="44">
        <v>0</v>
      </c>
      <c r="N217" s="44">
        <v>0</v>
      </c>
      <c r="O217" s="44">
        <v>0</v>
      </c>
      <c r="P217" s="44">
        <v>0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44">
        <v>0</v>
      </c>
      <c r="X217" s="45">
        <f t="shared" si="3"/>
        <v>0</v>
      </c>
      <c r="Y217" s="39">
        <v>0</v>
      </c>
      <c r="Z217" s="4"/>
    </row>
    <row r="218" spans="1:26" ht="38.25" outlineLevel="5" x14ac:dyDescent="0.25">
      <c r="A218" s="42" t="s">
        <v>194</v>
      </c>
      <c r="B218" s="43" t="s">
        <v>195</v>
      </c>
      <c r="C218" s="43" t="s">
        <v>3</v>
      </c>
      <c r="D218" s="43"/>
      <c r="E218" s="43"/>
      <c r="F218" s="43"/>
      <c r="G218" s="43"/>
      <c r="H218" s="43"/>
      <c r="I218" s="44">
        <v>0</v>
      </c>
      <c r="J218" s="44">
        <v>353.5</v>
      </c>
      <c r="K218" s="44">
        <v>0</v>
      </c>
      <c r="L218" s="44">
        <v>0</v>
      </c>
      <c r="M218" s="44">
        <v>0</v>
      </c>
      <c r="N218" s="44">
        <v>0</v>
      </c>
      <c r="O218" s="44"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30.178000000000001</v>
      </c>
      <c r="U218" s="44">
        <v>0</v>
      </c>
      <c r="V218" s="44">
        <v>0</v>
      </c>
      <c r="W218" s="44">
        <v>30.178000000000001</v>
      </c>
      <c r="X218" s="45">
        <f t="shared" si="3"/>
        <v>8.5369165487977376</v>
      </c>
      <c r="Y218" s="39">
        <v>0</v>
      </c>
      <c r="Z218" s="4"/>
    </row>
    <row r="219" spans="1:26" ht="63.75" outlineLevel="6" x14ac:dyDescent="0.25">
      <c r="A219" s="42" t="s">
        <v>11</v>
      </c>
      <c r="B219" s="43" t="s">
        <v>195</v>
      </c>
      <c r="C219" s="43" t="s">
        <v>12</v>
      </c>
      <c r="D219" s="43"/>
      <c r="E219" s="43"/>
      <c r="F219" s="43"/>
      <c r="G219" s="43"/>
      <c r="H219" s="43"/>
      <c r="I219" s="44">
        <v>0</v>
      </c>
      <c r="J219" s="44">
        <v>353.5</v>
      </c>
      <c r="K219" s="44">
        <v>0</v>
      </c>
      <c r="L219" s="44">
        <v>0</v>
      </c>
      <c r="M219" s="44">
        <v>0</v>
      </c>
      <c r="N219" s="44">
        <v>0</v>
      </c>
      <c r="O219" s="44">
        <v>0</v>
      </c>
      <c r="P219" s="44">
        <v>0</v>
      </c>
      <c r="Q219" s="44">
        <v>0</v>
      </c>
      <c r="R219" s="44">
        <v>0</v>
      </c>
      <c r="S219" s="44">
        <v>0</v>
      </c>
      <c r="T219" s="44">
        <v>30.178000000000001</v>
      </c>
      <c r="U219" s="44">
        <v>0</v>
      </c>
      <c r="V219" s="44">
        <v>0</v>
      </c>
      <c r="W219" s="44">
        <v>30.178000000000001</v>
      </c>
      <c r="X219" s="45">
        <f t="shared" si="3"/>
        <v>8.5369165487977376</v>
      </c>
      <c r="Y219" s="39">
        <v>0</v>
      </c>
      <c r="Z219" s="4"/>
    </row>
    <row r="220" spans="1:26" ht="38.25" outlineLevel="5" x14ac:dyDescent="0.25">
      <c r="A220" s="42" t="s">
        <v>155</v>
      </c>
      <c r="B220" s="43" t="s">
        <v>196</v>
      </c>
      <c r="C220" s="43" t="s">
        <v>3</v>
      </c>
      <c r="D220" s="43"/>
      <c r="E220" s="43"/>
      <c r="F220" s="43"/>
      <c r="G220" s="43"/>
      <c r="H220" s="43"/>
      <c r="I220" s="44">
        <v>0</v>
      </c>
      <c r="J220" s="44">
        <v>25.2</v>
      </c>
      <c r="K220" s="44">
        <v>0</v>
      </c>
      <c r="L220" s="44">
        <v>0</v>
      </c>
      <c r="M220" s="44">
        <v>0</v>
      </c>
      <c r="N220" s="44">
        <v>0</v>
      </c>
      <c r="O220" s="44">
        <v>0</v>
      </c>
      <c r="P220" s="44">
        <v>0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44">
        <v>0</v>
      </c>
      <c r="X220" s="45">
        <f t="shared" si="3"/>
        <v>0</v>
      </c>
      <c r="Y220" s="39">
        <v>0</v>
      </c>
      <c r="Z220" s="4"/>
    </row>
    <row r="221" spans="1:26" ht="25.5" outlineLevel="6" x14ac:dyDescent="0.25">
      <c r="A221" s="42" t="s">
        <v>13</v>
      </c>
      <c r="B221" s="43" t="s">
        <v>196</v>
      </c>
      <c r="C221" s="43" t="s">
        <v>14</v>
      </c>
      <c r="D221" s="43"/>
      <c r="E221" s="43"/>
      <c r="F221" s="43"/>
      <c r="G221" s="43"/>
      <c r="H221" s="43"/>
      <c r="I221" s="44">
        <v>0</v>
      </c>
      <c r="J221" s="44">
        <v>25.2</v>
      </c>
      <c r="K221" s="44">
        <v>0</v>
      </c>
      <c r="L221" s="44">
        <v>0</v>
      </c>
      <c r="M221" s="44">
        <v>0</v>
      </c>
      <c r="N221" s="44">
        <v>0</v>
      </c>
      <c r="O221" s="44">
        <v>0</v>
      </c>
      <c r="P221" s="44">
        <v>0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44">
        <v>0</v>
      </c>
      <c r="X221" s="45">
        <f t="shared" si="3"/>
        <v>0</v>
      </c>
      <c r="Y221" s="39">
        <v>0</v>
      </c>
      <c r="Z221" s="4"/>
    </row>
    <row r="222" spans="1:26" ht="25.5" outlineLevel="5" x14ac:dyDescent="0.25">
      <c r="A222" s="42" t="s">
        <v>29</v>
      </c>
      <c r="B222" s="43" t="s">
        <v>197</v>
      </c>
      <c r="C222" s="43" t="s">
        <v>3</v>
      </c>
      <c r="D222" s="43"/>
      <c r="E222" s="43"/>
      <c r="F222" s="43"/>
      <c r="G222" s="43"/>
      <c r="H222" s="43"/>
      <c r="I222" s="44">
        <v>0</v>
      </c>
      <c r="J222" s="44">
        <v>8388.7000000000007</v>
      </c>
      <c r="K222" s="44">
        <v>0</v>
      </c>
      <c r="L222" s="44">
        <v>0</v>
      </c>
      <c r="M222" s="44">
        <v>0</v>
      </c>
      <c r="N222" s="44">
        <v>0</v>
      </c>
      <c r="O222" s="44">
        <v>0</v>
      </c>
      <c r="P222" s="44">
        <v>0</v>
      </c>
      <c r="Q222" s="44">
        <v>0</v>
      </c>
      <c r="R222" s="44">
        <v>0</v>
      </c>
      <c r="S222" s="44">
        <v>2147.3000000000002</v>
      </c>
      <c r="T222" s="44">
        <v>2147.3000999999999</v>
      </c>
      <c r="U222" s="44">
        <v>0</v>
      </c>
      <c r="V222" s="44">
        <v>0</v>
      </c>
      <c r="W222" s="44">
        <v>2147.3000999999999</v>
      </c>
      <c r="X222" s="45">
        <f t="shared" si="3"/>
        <v>25.597531202689328</v>
      </c>
      <c r="Y222" s="39">
        <v>0</v>
      </c>
      <c r="Z222" s="4"/>
    </row>
    <row r="223" spans="1:26" ht="63.75" outlineLevel="6" x14ac:dyDescent="0.25">
      <c r="A223" s="42" t="s">
        <v>11</v>
      </c>
      <c r="B223" s="43" t="s">
        <v>197</v>
      </c>
      <c r="C223" s="43" t="s">
        <v>12</v>
      </c>
      <c r="D223" s="43"/>
      <c r="E223" s="43"/>
      <c r="F223" s="43"/>
      <c r="G223" s="43"/>
      <c r="H223" s="43"/>
      <c r="I223" s="44">
        <v>0</v>
      </c>
      <c r="J223" s="44">
        <v>8388.7000000000007</v>
      </c>
      <c r="K223" s="44">
        <v>0</v>
      </c>
      <c r="L223" s="44">
        <v>0</v>
      </c>
      <c r="M223" s="44">
        <v>0</v>
      </c>
      <c r="N223" s="44">
        <v>0</v>
      </c>
      <c r="O223" s="44">
        <v>0</v>
      </c>
      <c r="P223" s="44">
        <v>0</v>
      </c>
      <c r="Q223" s="44">
        <v>0</v>
      </c>
      <c r="R223" s="44">
        <v>0</v>
      </c>
      <c r="S223" s="44">
        <v>0</v>
      </c>
      <c r="T223" s="44">
        <v>2147.3000999999999</v>
      </c>
      <c r="U223" s="44">
        <v>0</v>
      </c>
      <c r="V223" s="44">
        <v>0</v>
      </c>
      <c r="W223" s="44">
        <v>2147.3000999999999</v>
      </c>
      <c r="X223" s="45">
        <f t="shared" si="3"/>
        <v>25.597531202689328</v>
      </c>
      <c r="Y223" s="39">
        <v>0</v>
      </c>
      <c r="Z223" s="4"/>
    </row>
    <row r="224" spans="1:26" ht="180" customHeight="1" outlineLevel="5" x14ac:dyDescent="0.25">
      <c r="A224" s="42" t="s">
        <v>198</v>
      </c>
      <c r="B224" s="43" t="s">
        <v>199</v>
      </c>
      <c r="C224" s="43" t="s">
        <v>3</v>
      </c>
      <c r="D224" s="43"/>
      <c r="E224" s="43"/>
      <c r="F224" s="43"/>
      <c r="G224" s="43"/>
      <c r="H224" s="43"/>
      <c r="I224" s="44">
        <v>0</v>
      </c>
      <c r="J224" s="44">
        <v>87</v>
      </c>
      <c r="K224" s="44">
        <v>0</v>
      </c>
      <c r="L224" s="44">
        <v>0</v>
      </c>
      <c r="M224" s="44">
        <v>0</v>
      </c>
      <c r="N224" s="44">
        <v>0</v>
      </c>
      <c r="O224" s="44">
        <v>0</v>
      </c>
      <c r="P224" s="44">
        <v>0</v>
      </c>
      <c r="Q224" s="44">
        <v>0</v>
      </c>
      <c r="R224" s="44">
        <v>0</v>
      </c>
      <c r="S224" s="44">
        <v>53.3</v>
      </c>
      <c r="T224" s="44">
        <v>53.3</v>
      </c>
      <c r="U224" s="44">
        <v>0</v>
      </c>
      <c r="V224" s="44">
        <v>0</v>
      </c>
      <c r="W224" s="44">
        <v>53.3</v>
      </c>
      <c r="X224" s="45">
        <f t="shared" si="3"/>
        <v>61.264367816091948</v>
      </c>
      <c r="Y224" s="39">
        <v>0</v>
      </c>
      <c r="Z224" s="4"/>
    </row>
    <row r="225" spans="1:26" ht="25.5" outlineLevel="6" x14ac:dyDescent="0.25">
      <c r="A225" s="42" t="s">
        <v>13</v>
      </c>
      <c r="B225" s="43" t="s">
        <v>199</v>
      </c>
      <c r="C225" s="43" t="s">
        <v>14</v>
      </c>
      <c r="D225" s="43"/>
      <c r="E225" s="43"/>
      <c r="F225" s="43"/>
      <c r="G225" s="43"/>
      <c r="H225" s="43"/>
      <c r="I225" s="44">
        <v>0</v>
      </c>
      <c r="J225" s="44">
        <v>87</v>
      </c>
      <c r="K225" s="44">
        <v>0</v>
      </c>
      <c r="L225" s="44">
        <v>0</v>
      </c>
      <c r="M225" s="44">
        <v>0</v>
      </c>
      <c r="N225" s="44">
        <v>0</v>
      </c>
      <c r="O225" s="44">
        <v>0</v>
      </c>
      <c r="P225" s="44">
        <v>0</v>
      </c>
      <c r="Q225" s="44">
        <v>0</v>
      </c>
      <c r="R225" s="44">
        <v>0</v>
      </c>
      <c r="S225" s="44">
        <v>0</v>
      </c>
      <c r="T225" s="44">
        <v>53.3</v>
      </c>
      <c r="U225" s="44">
        <v>0</v>
      </c>
      <c r="V225" s="44">
        <v>0</v>
      </c>
      <c r="W225" s="44">
        <v>53.3</v>
      </c>
      <c r="X225" s="45">
        <f t="shared" si="3"/>
        <v>61.264367816091948</v>
      </c>
      <c r="Y225" s="39">
        <v>0</v>
      </c>
      <c r="Z225" s="4"/>
    </row>
    <row r="226" spans="1:26" ht="42" customHeight="1" outlineLevel="5" x14ac:dyDescent="0.25">
      <c r="A226" s="42" t="s">
        <v>200</v>
      </c>
      <c r="B226" s="43" t="s">
        <v>201</v>
      </c>
      <c r="C226" s="43" t="s">
        <v>3</v>
      </c>
      <c r="D226" s="43"/>
      <c r="E226" s="43"/>
      <c r="F226" s="43"/>
      <c r="G226" s="43"/>
      <c r="H226" s="43"/>
      <c r="I226" s="44">
        <v>0</v>
      </c>
      <c r="J226" s="44">
        <v>888</v>
      </c>
      <c r="K226" s="44">
        <v>0</v>
      </c>
      <c r="L226" s="44">
        <v>0</v>
      </c>
      <c r="M226" s="44">
        <v>0</v>
      </c>
      <c r="N226" s="44">
        <v>0</v>
      </c>
      <c r="O226" s="44">
        <v>0</v>
      </c>
      <c r="P226" s="44">
        <v>0</v>
      </c>
      <c r="Q226" s="44">
        <v>0</v>
      </c>
      <c r="R226" s="44">
        <v>0</v>
      </c>
      <c r="S226" s="44">
        <v>150</v>
      </c>
      <c r="T226" s="44">
        <v>150.0001</v>
      </c>
      <c r="U226" s="44">
        <v>0</v>
      </c>
      <c r="V226" s="44">
        <v>0</v>
      </c>
      <c r="W226" s="44">
        <v>150.0001</v>
      </c>
      <c r="X226" s="45">
        <f t="shared" si="3"/>
        <v>16.891903153153155</v>
      </c>
      <c r="Y226" s="39">
        <v>0</v>
      </c>
      <c r="Z226" s="4"/>
    </row>
    <row r="227" spans="1:26" ht="63.75" outlineLevel="6" x14ac:dyDescent="0.25">
      <c r="A227" s="42" t="s">
        <v>11</v>
      </c>
      <c r="B227" s="43" t="s">
        <v>201</v>
      </c>
      <c r="C227" s="43" t="s">
        <v>12</v>
      </c>
      <c r="D227" s="43"/>
      <c r="E227" s="43"/>
      <c r="F227" s="43"/>
      <c r="G227" s="43"/>
      <c r="H227" s="43"/>
      <c r="I227" s="44">
        <v>0</v>
      </c>
      <c r="J227" s="44">
        <v>748.2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143.80699999999999</v>
      </c>
      <c r="U227" s="44">
        <v>0</v>
      </c>
      <c r="V227" s="44">
        <v>0</v>
      </c>
      <c r="W227" s="44">
        <v>143.80699999999999</v>
      </c>
      <c r="X227" s="45">
        <f t="shared" si="3"/>
        <v>19.220395616145414</v>
      </c>
      <c r="Y227" s="39">
        <v>0</v>
      </c>
      <c r="Z227" s="4"/>
    </row>
    <row r="228" spans="1:26" ht="25.5" outlineLevel="6" x14ac:dyDescent="0.25">
      <c r="A228" s="42" t="s">
        <v>13</v>
      </c>
      <c r="B228" s="43" t="s">
        <v>201</v>
      </c>
      <c r="C228" s="43" t="s">
        <v>14</v>
      </c>
      <c r="D228" s="43"/>
      <c r="E228" s="43"/>
      <c r="F228" s="43"/>
      <c r="G228" s="43"/>
      <c r="H228" s="43"/>
      <c r="I228" s="44">
        <v>0</v>
      </c>
      <c r="J228" s="44">
        <v>139.6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6.1931000000000003</v>
      </c>
      <c r="U228" s="44">
        <v>0</v>
      </c>
      <c r="V228" s="44">
        <v>0</v>
      </c>
      <c r="W228" s="44">
        <v>6.1931000000000003</v>
      </c>
      <c r="X228" s="45">
        <f t="shared" si="3"/>
        <v>4.436318051575932</v>
      </c>
      <c r="Y228" s="39">
        <v>0</v>
      </c>
      <c r="Z228" s="4"/>
    </row>
    <row r="229" spans="1:26" outlineLevel="6" x14ac:dyDescent="0.25">
      <c r="A229" s="42" t="s">
        <v>15</v>
      </c>
      <c r="B229" s="43" t="s">
        <v>201</v>
      </c>
      <c r="C229" s="43" t="s">
        <v>16</v>
      </c>
      <c r="D229" s="43"/>
      <c r="E229" s="43"/>
      <c r="F229" s="43"/>
      <c r="G229" s="43"/>
      <c r="H229" s="43"/>
      <c r="I229" s="44">
        <v>0</v>
      </c>
      <c r="J229" s="44">
        <v>0.2</v>
      </c>
      <c r="K229" s="44">
        <v>0</v>
      </c>
      <c r="L229" s="44">
        <v>0</v>
      </c>
      <c r="M229" s="44">
        <v>0</v>
      </c>
      <c r="N229" s="44">
        <v>0</v>
      </c>
      <c r="O229" s="44">
        <v>0</v>
      </c>
      <c r="P229" s="44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44">
        <v>0</v>
      </c>
      <c r="X229" s="45">
        <f t="shared" si="3"/>
        <v>0</v>
      </c>
      <c r="Y229" s="39">
        <v>0</v>
      </c>
      <c r="Z229" s="4"/>
    </row>
    <row r="230" spans="1:26" ht="76.5" outlineLevel="5" x14ac:dyDescent="0.25">
      <c r="A230" s="42" t="s">
        <v>202</v>
      </c>
      <c r="B230" s="43" t="s">
        <v>203</v>
      </c>
      <c r="C230" s="43" t="s">
        <v>3</v>
      </c>
      <c r="D230" s="43"/>
      <c r="E230" s="43"/>
      <c r="F230" s="43"/>
      <c r="G230" s="43"/>
      <c r="H230" s="43"/>
      <c r="I230" s="44">
        <v>0</v>
      </c>
      <c r="J230" s="44">
        <v>408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4">
        <v>65</v>
      </c>
      <c r="T230" s="44">
        <v>65.000100000000003</v>
      </c>
      <c r="U230" s="44">
        <v>0</v>
      </c>
      <c r="V230" s="44">
        <v>0</v>
      </c>
      <c r="W230" s="44">
        <v>65.000100000000003</v>
      </c>
      <c r="X230" s="45">
        <f t="shared" si="3"/>
        <v>15.93139705882353</v>
      </c>
      <c r="Y230" s="39">
        <v>0</v>
      </c>
      <c r="Z230" s="4"/>
    </row>
    <row r="231" spans="1:26" ht="63.75" outlineLevel="6" x14ac:dyDescent="0.25">
      <c r="A231" s="42" t="s">
        <v>11</v>
      </c>
      <c r="B231" s="43" t="s">
        <v>203</v>
      </c>
      <c r="C231" s="43" t="s">
        <v>12</v>
      </c>
      <c r="D231" s="43"/>
      <c r="E231" s="43"/>
      <c r="F231" s="43"/>
      <c r="G231" s="43"/>
      <c r="H231" s="43"/>
      <c r="I231" s="44">
        <v>0</v>
      </c>
      <c r="J231" s="44">
        <v>353.5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64.365499999999997</v>
      </c>
      <c r="U231" s="44">
        <v>0</v>
      </c>
      <c r="V231" s="44">
        <v>0</v>
      </c>
      <c r="W231" s="44">
        <v>64.365499999999997</v>
      </c>
      <c r="X231" s="45">
        <f t="shared" si="3"/>
        <v>18.208062234794909</v>
      </c>
      <c r="Y231" s="39">
        <v>0</v>
      </c>
      <c r="Z231" s="4"/>
    </row>
    <row r="232" spans="1:26" ht="25.5" outlineLevel="6" x14ac:dyDescent="0.25">
      <c r="A232" s="42" t="s">
        <v>13</v>
      </c>
      <c r="B232" s="43" t="s">
        <v>203</v>
      </c>
      <c r="C232" s="43" t="s">
        <v>14</v>
      </c>
      <c r="D232" s="43"/>
      <c r="E232" s="43"/>
      <c r="F232" s="43"/>
      <c r="G232" s="43"/>
      <c r="H232" s="43"/>
      <c r="I232" s="44">
        <v>0</v>
      </c>
      <c r="J232" s="44">
        <v>54.5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44">
        <v>0</v>
      </c>
      <c r="S232" s="44">
        <v>0</v>
      </c>
      <c r="T232" s="44">
        <v>0.63460000000000005</v>
      </c>
      <c r="U232" s="44">
        <v>0</v>
      </c>
      <c r="V232" s="44">
        <v>0</v>
      </c>
      <c r="W232" s="44">
        <v>0.63460000000000005</v>
      </c>
      <c r="X232" s="45">
        <f t="shared" si="3"/>
        <v>1.1644036697247708</v>
      </c>
      <c r="Y232" s="39">
        <v>0</v>
      </c>
      <c r="Z232" s="4"/>
    </row>
    <row r="233" spans="1:26" ht="25.5" outlineLevel="5" x14ac:dyDescent="0.25">
      <c r="A233" s="42" t="s">
        <v>204</v>
      </c>
      <c r="B233" s="43" t="s">
        <v>205</v>
      </c>
      <c r="C233" s="43" t="s">
        <v>3</v>
      </c>
      <c r="D233" s="43"/>
      <c r="E233" s="43"/>
      <c r="F233" s="43"/>
      <c r="G233" s="43"/>
      <c r="H233" s="43"/>
      <c r="I233" s="44">
        <v>0</v>
      </c>
      <c r="J233" s="44">
        <v>163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>
        <v>0</v>
      </c>
      <c r="R233" s="44">
        <v>0</v>
      </c>
      <c r="S233" s="44">
        <v>0</v>
      </c>
      <c r="T233" s="44">
        <v>0</v>
      </c>
      <c r="U233" s="44">
        <v>0</v>
      </c>
      <c r="V233" s="44">
        <v>0</v>
      </c>
      <c r="W233" s="44">
        <v>0</v>
      </c>
      <c r="X233" s="45">
        <f t="shared" si="3"/>
        <v>0</v>
      </c>
      <c r="Y233" s="39">
        <v>0</v>
      </c>
      <c r="Z233" s="4"/>
    </row>
    <row r="234" spans="1:26" ht="25.5" outlineLevel="6" x14ac:dyDescent="0.25">
      <c r="A234" s="42" t="s">
        <v>13</v>
      </c>
      <c r="B234" s="43" t="s">
        <v>205</v>
      </c>
      <c r="C234" s="43" t="s">
        <v>14</v>
      </c>
      <c r="D234" s="43"/>
      <c r="E234" s="43"/>
      <c r="F234" s="43"/>
      <c r="G234" s="43"/>
      <c r="H234" s="43"/>
      <c r="I234" s="44">
        <v>0</v>
      </c>
      <c r="J234" s="44">
        <v>163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5">
        <f t="shared" si="3"/>
        <v>0</v>
      </c>
      <c r="Y234" s="39">
        <v>0</v>
      </c>
      <c r="Z234" s="4"/>
    </row>
    <row r="235" spans="1:26" ht="51" outlineLevel="5" x14ac:dyDescent="0.25">
      <c r="A235" s="42" t="s">
        <v>206</v>
      </c>
      <c r="B235" s="43" t="s">
        <v>207</v>
      </c>
      <c r="C235" s="43" t="s">
        <v>3</v>
      </c>
      <c r="D235" s="43"/>
      <c r="E235" s="43"/>
      <c r="F235" s="43"/>
      <c r="G235" s="43"/>
      <c r="H235" s="43"/>
      <c r="I235" s="44">
        <v>0</v>
      </c>
      <c r="J235" s="44">
        <v>2.6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0.04</v>
      </c>
      <c r="U235" s="44">
        <v>0</v>
      </c>
      <c r="V235" s="44">
        <v>0</v>
      </c>
      <c r="W235" s="44">
        <v>0.04</v>
      </c>
      <c r="X235" s="45">
        <f t="shared" si="3"/>
        <v>1.5384615384615383</v>
      </c>
      <c r="Y235" s="39">
        <v>0</v>
      </c>
      <c r="Z235" s="4"/>
    </row>
    <row r="236" spans="1:26" ht="25.5" outlineLevel="6" x14ac:dyDescent="0.25">
      <c r="A236" s="42" t="s">
        <v>13</v>
      </c>
      <c r="B236" s="43" t="s">
        <v>207</v>
      </c>
      <c r="C236" s="43" t="s">
        <v>14</v>
      </c>
      <c r="D236" s="43"/>
      <c r="E236" s="43"/>
      <c r="F236" s="43"/>
      <c r="G236" s="43"/>
      <c r="H236" s="43"/>
      <c r="I236" s="44">
        <v>0</v>
      </c>
      <c r="J236" s="44">
        <v>2.6</v>
      </c>
      <c r="K236" s="44">
        <v>0</v>
      </c>
      <c r="L236" s="44">
        <v>0</v>
      </c>
      <c r="M236" s="44">
        <v>0</v>
      </c>
      <c r="N236" s="44">
        <v>0</v>
      </c>
      <c r="O236" s="44">
        <v>0</v>
      </c>
      <c r="P236" s="44">
        <v>0</v>
      </c>
      <c r="Q236" s="44">
        <v>0</v>
      </c>
      <c r="R236" s="44">
        <v>0</v>
      </c>
      <c r="S236" s="44">
        <v>0</v>
      </c>
      <c r="T236" s="44">
        <v>0.04</v>
      </c>
      <c r="U236" s="44">
        <v>0</v>
      </c>
      <c r="V236" s="44">
        <v>0</v>
      </c>
      <c r="W236" s="44">
        <v>0.04</v>
      </c>
      <c r="X236" s="45">
        <f t="shared" si="3"/>
        <v>1.5384615384615383</v>
      </c>
      <c r="Y236" s="39">
        <v>0</v>
      </c>
      <c r="Z236" s="4"/>
    </row>
    <row r="237" spans="1:26" ht="25.5" outlineLevel="5" x14ac:dyDescent="0.25">
      <c r="A237" s="42" t="s">
        <v>208</v>
      </c>
      <c r="B237" s="43" t="s">
        <v>209</v>
      </c>
      <c r="C237" s="43" t="s">
        <v>3</v>
      </c>
      <c r="D237" s="43"/>
      <c r="E237" s="43"/>
      <c r="F237" s="43"/>
      <c r="G237" s="43"/>
      <c r="H237" s="43"/>
      <c r="I237" s="44">
        <v>0</v>
      </c>
      <c r="J237" s="44">
        <v>485.9</v>
      </c>
      <c r="K237" s="44">
        <v>0</v>
      </c>
      <c r="L237" s="44">
        <v>0</v>
      </c>
      <c r="M237" s="44">
        <v>0</v>
      </c>
      <c r="N237" s="44">
        <v>0</v>
      </c>
      <c r="O237" s="44">
        <v>0</v>
      </c>
      <c r="P237" s="44">
        <v>0</v>
      </c>
      <c r="Q237" s="44">
        <v>0</v>
      </c>
      <c r="R237" s="44">
        <v>0</v>
      </c>
      <c r="S237" s="44">
        <v>0</v>
      </c>
      <c r="T237" s="44">
        <v>0</v>
      </c>
      <c r="U237" s="44">
        <v>0</v>
      </c>
      <c r="V237" s="44">
        <v>0</v>
      </c>
      <c r="W237" s="44">
        <v>0</v>
      </c>
      <c r="X237" s="45">
        <f t="shared" si="3"/>
        <v>0</v>
      </c>
      <c r="Y237" s="39">
        <v>0</v>
      </c>
      <c r="Z237" s="4"/>
    </row>
    <row r="238" spans="1:26" ht="63.75" outlineLevel="6" x14ac:dyDescent="0.25">
      <c r="A238" s="42" t="s">
        <v>11</v>
      </c>
      <c r="B238" s="43" t="s">
        <v>209</v>
      </c>
      <c r="C238" s="43" t="s">
        <v>12</v>
      </c>
      <c r="D238" s="43"/>
      <c r="E238" s="43"/>
      <c r="F238" s="43"/>
      <c r="G238" s="43"/>
      <c r="H238" s="43"/>
      <c r="I238" s="44">
        <v>0</v>
      </c>
      <c r="J238" s="44">
        <v>485.9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44">
        <v>0</v>
      </c>
      <c r="Q238" s="44">
        <v>0</v>
      </c>
      <c r="R238" s="44">
        <v>0</v>
      </c>
      <c r="S238" s="44">
        <v>0</v>
      </c>
      <c r="T238" s="44">
        <v>0</v>
      </c>
      <c r="U238" s="44">
        <v>0</v>
      </c>
      <c r="V238" s="44">
        <v>0</v>
      </c>
      <c r="W238" s="44">
        <v>0</v>
      </c>
      <c r="X238" s="45">
        <f t="shared" ref="X238:X250" si="4">T238/J238*100</f>
        <v>0</v>
      </c>
      <c r="Y238" s="39">
        <v>0</v>
      </c>
      <c r="Z238" s="4"/>
    </row>
    <row r="239" spans="1:26" ht="42.75" outlineLevel="1" x14ac:dyDescent="0.25">
      <c r="A239" s="46" t="s">
        <v>210</v>
      </c>
      <c r="B239" s="47" t="s">
        <v>211</v>
      </c>
      <c r="C239" s="47" t="s">
        <v>3</v>
      </c>
      <c r="D239" s="47"/>
      <c r="E239" s="47"/>
      <c r="F239" s="47"/>
      <c r="G239" s="47"/>
      <c r="H239" s="47"/>
      <c r="I239" s="48">
        <v>0</v>
      </c>
      <c r="J239" s="48">
        <v>587.29999999999995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165</v>
      </c>
      <c r="U239" s="48">
        <v>0</v>
      </c>
      <c r="V239" s="48">
        <v>0</v>
      </c>
      <c r="W239" s="48">
        <v>165</v>
      </c>
      <c r="X239" s="49">
        <f t="shared" si="4"/>
        <v>28.094670526136561</v>
      </c>
      <c r="Y239" s="39">
        <v>0</v>
      </c>
      <c r="Z239" s="4"/>
    </row>
    <row r="240" spans="1:26" outlineLevel="5" x14ac:dyDescent="0.25">
      <c r="A240" s="42" t="s">
        <v>212</v>
      </c>
      <c r="B240" s="43" t="s">
        <v>213</v>
      </c>
      <c r="C240" s="43" t="s">
        <v>3</v>
      </c>
      <c r="D240" s="43"/>
      <c r="E240" s="43"/>
      <c r="F240" s="43"/>
      <c r="G240" s="43"/>
      <c r="H240" s="43"/>
      <c r="I240" s="44">
        <v>0</v>
      </c>
      <c r="J240" s="44">
        <v>587.29999999999995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44">
        <v>0</v>
      </c>
      <c r="R240" s="44">
        <v>0</v>
      </c>
      <c r="S240" s="44">
        <v>0</v>
      </c>
      <c r="T240" s="44">
        <v>165</v>
      </c>
      <c r="U240" s="44">
        <v>0</v>
      </c>
      <c r="V240" s="44">
        <v>0</v>
      </c>
      <c r="W240" s="44">
        <v>165</v>
      </c>
      <c r="X240" s="45">
        <f t="shared" si="4"/>
        <v>28.094670526136561</v>
      </c>
      <c r="Y240" s="39">
        <v>0</v>
      </c>
      <c r="Z240" s="4"/>
    </row>
    <row r="241" spans="1:26" ht="63.75" outlineLevel="6" x14ac:dyDescent="0.25">
      <c r="A241" s="42" t="s">
        <v>11</v>
      </c>
      <c r="B241" s="43" t="s">
        <v>213</v>
      </c>
      <c r="C241" s="43" t="s">
        <v>12</v>
      </c>
      <c r="D241" s="43"/>
      <c r="E241" s="43"/>
      <c r="F241" s="43"/>
      <c r="G241" s="43"/>
      <c r="H241" s="43"/>
      <c r="I241" s="44">
        <v>0</v>
      </c>
      <c r="J241" s="44">
        <v>585.70000000000005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44">
        <v>0</v>
      </c>
      <c r="Q241" s="44">
        <v>0</v>
      </c>
      <c r="R241" s="44">
        <v>0</v>
      </c>
      <c r="S241" s="44">
        <v>0</v>
      </c>
      <c r="T241" s="44">
        <v>165</v>
      </c>
      <c r="U241" s="44">
        <v>0</v>
      </c>
      <c r="V241" s="44">
        <v>0</v>
      </c>
      <c r="W241" s="44">
        <v>165</v>
      </c>
      <c r="X241" s="45">
        <f t="shared" si="4"/>
        <v>28.171418815093048</v>
      </c>
      <c r="Y241" s="39">
        <v>0</v>
      </c>
      <c r="Z241" s="4"/>
    </row>
    <row r="242" spans="1:26" ht="25.5" outlineLevel="6" x14ac:dyDescent="0.25">
      <c r="A242" s="42" t="s">
        <v>13</v>
      </c>
      <c r="B242" s="43" t="s">
        <v>213</v>
      </c>
      <c r="C242" s="43" t="s">
        <v>14</v>
      </c>
      <c r="D242" s="43"/>
      <c r="E242" s="43"/>
      <c r="F242" s="43"/>
      <c r="G242" s="43"/>
      <c r="H242" s="43"/>
      <c r="I242" s="44">
        <v>0</v>
      </c>
      <c r="J242" s="44">
        <v>1.5</v>
      </c>
      <c r="K242" s="44">
        <v>0</v>
      </c>
      <c r="L242" s="44">
        <v>0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44">
        <v>0</v>
      </c>
      <c r="X242" s="45">
        <f t="shared" si="4"/>
        <v>0</v>
      </c>
      <c r="Y242" s="39">
        <v>0</v>
      </c>
      <c r="Z242" s="4"/>
    </row>
    <row r="243" spans="1:26" outlineLevel="6" x14ac:dyDescent="0.25">
      <c r="A243" s="42" t="s">
        <v>15</v>
      </c>
      <c r="B243" s="43" t="s">
        <v>213</v>
      </c>
      <c r="C243" s="43" t="s">
        <v>16</v>
      </c>
      <c r="D243" s="43"/>
      <c r="E243" s="43"/>
      <c r="F243" s="43"/>
      <c r="G243" s="43"/>
      <c r="H243" s="43"/>
      <c r="I243" s="44">
        <v>0</v>
      </c>
      <c r="J243" s="44">
        <v>0.1</v>
      </c>
      <c r="K243" s="44">
        <v>0</v>
      </c>
      <c r="L243" s="44">
        <v>0</v>
      </c>
      <c r="M243" s="44">
        <v>0</v>
      </c>
      <c r="N243" s="44">
        <v>0</v>
      </c>
      <c r="O243" s="44">
        <v>0</v>
      </c>
      <c r="P243" s="44">
        <v>0</v>
      </c>
      <c r="Q243" s="44">
        <v>0</v>
      </c>
      <c r="R243" s="44">
        <v>0</v>
      </c>
      <c r="S243" s="44">
        <v>0</v>
      </c>
      <c r="T243" s="44">
        <v>0</v>
      </c>
      <c r="U243" s="44">
        <v>0</v>
      </c>
      <c r="V243" s="44">
        <v>0</v>
      </c>
      <c r="W243" s="44">
        <v>0</v>
      </c>
      <c r="X243" s="45">
        <f t="shared" si="4"/>
        <v>0</v>
      </c>
      <c r="Y243" s="39">
        <v>0</v>
      </c>
      <c r="Z243" s="4"/>
    </row>
    <row r="244" spans="1:26" ht="75" customHeight="1" outlineLevel="1" x14ac:dyDescent="0.25">
      <c r="A244" s="46" t="s">
        <v>214</v>
      </c>
      <c r="B244" s="47" t="s">
        <v>215</v>
      </c>
      <c r="C244" s="47" t="s">
        <v>3</v>
      </c>
      <c r="D244" s="47"/>
      <c r="E244" s="47"/>
      <c r="F244" s="47"/>
      <c r="G244" s="47"/>
      <c r="H244" s="47"/>
      <c r="I244" s="48">
        <v>0</v>
      </c>
      <c r="J244" s="48">
        <v>1.2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0.29699999999999999</v>
      </c>
      <c r="T244" s="48">
        <v>0.29699999999999999</v>
      </c>
      <c r="U244" s="48">
        <v>0</v>
      </c>
      <c r="V244" s="48">
        <v>0</v>
      </c>
      <c r="W244" s="48">
        <v>0.29699999999999999</v>
      </c>
      <c r="X244" s="49">
        <f t="shared" si="4"/>
        <v>24.75</v>
      </c>
      <c r="Y244" s="39">
        <v>0</v>
      </c>
      <c r="Z244" s="4"/>
    </row>
    <row r="245" spans="1:26" ht="63.75" outlineLevel="5" x14ac:dyDescent="0.25">
      <c r="A245" s="42" t="s">
        <v>216</v>
      </c>
      <c r="B245" s="43" t="s">
        <v>217</v>
      </c>
      <c r="C245" s="43" t="s">
        <v>3</v>
      </c>
      <c r="D245" s="43"/>
      <c r="E245" s="43"/>
      <c r="F245" s="43"/>
      <c r="G245" s="43"/>
      <c r="H245" s="43"/>
      <c r="I245" s="44">
        <v>0</v>
      </c>
      <c r="J245" s="44">
        <v>1.2</v>
      </c>
      <c r="K245" s="44">
        <v>0</v>
      </c>
      <c r="L245" s="44">
        <v>0</v>
      </c>
      <c r="M245" s="44">
        <v>0</v>
      </c>
      <c r="N245" s="44">
        <v>0</v>
      </c>
      <c r="O245" s="44">
        <v>0</v>
      </c>
      <c r="P245" s="44">
        <v>0</v>
      </c>
      <c r="Q245" s="44">
        <v>0</v>
      </c>
      <c r="R245" s="44">
        <v>0</v>
      </c>
      <c r="S245" s="44">
        <v>0.29699999999999999</v>
      </c>
      <c r="T245" s="44">
        <v>0.29699999999999999</v>
      </c>
      <c r="U245" s="44">
        <v>0</v>
      </c>
      <c r="V245" s="44">
        <v>0</v>
      </c>
      <c r="W245" s="44">
        <v>0.29699999999999999</v>
      </c>
      <c r="X245" s="45">
        <f t="shared" si="4"/>
        <v>24.75</v>
      </c>
      <c r="Y245" s="39">
        <v>0</v>
      </c>
      <c r="Z245" s="4"/>
    </row>
    <row r="246" spans="1:26" ht="25.5" outlineLevel="6" x14ac:dyDescent="0.25">
      <c r="A246" s="42" t="s">
        <v>13</v>
      </c>
      <c r="B246" s="43" t="s">
        <v>217</v>
      </c>
      <c r="C246" s="43" t="s">
        <v>14</v>
      </c>
      <c r="D246" s="43"/>
      <c r="E246" s="43"/>
      <c r="F246" s="43"/>
      <c r="G246" s="43"/>
      <c r="H246" s="43"/>
      <c r="I246" s="44">
        <v>0</v>
      </c>
      <c r="J246" s="44">
        <v>1.2</v>
      </c>
      <c r="K246" s="44">
        <v>0</v>
      </c>
      <c r="L246" s="44">
        <v>0</v>
      </c>
      <c r="M246" s="44">
        <v>0</v>
      </c>
      <c r="N246" s="44">
        <v>0</v>
      </c>
      <c r="O246" s="44">
        <v>0</v>
      </c>
      <c r="P246" s="44">
        <v>0</v>
      </c>
      <c r="Q246" s="44">
        <v>0</v>
      </c>
      <c r="R246" s="44">
        <v>0</v>
      </c>
      <c r="S246" s="44">
        <v>0.29699999999999999</v>
      </c>
      <c r="T246" s="44">
        <v>0.29699999999999999</v>
      </c>
      <c r="U246" s="44">
        <v>0</v>
      </c>
      <c r="V246" s="44">
        <v>0</v>
      </c>
      <c r="W246" s="44">
        <v>0.29699999999999999</v>
      </c>
      <c r="X246" s="45">
        <f t="shared" si="4"/>
        <v>24.75</v>
      </c>
      <c r="Y246" s="39">
        <v>0</v>
      </c>
      <c r="Z246" s="4"/>
    </row>
    <row r="247" spans="1:26" ht="28.5" outlineLevel="1" x14ac:dyDescent="0.25">
      <c r="A247" s="46" t="s">
        <v>218</v>
      </c>
      <c r="B247" s="47" t="s">
        <v>219</v>
      </c>
      <c r="C247" s="47" t="s">
        <v>3</v>
      </c>
      <c r="D247" s="47"/>
      <c r="E247" s="47"/>
      <c r="F247" s="47"/>
      <c r="G247" s="47"/>
      <c r="H247" s="47"/>
      <c r="I247" s="48">
        <v>0</v>
      </c>
      <c r="J247" s="48">
        <v>81.3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0</v>
      </c>
      <c r="T247" s="48">
        <v>81.210999999999999</v>
      </c>
      <c r="U247" s="48">
        <v>0</v>
      </c>
      <c r="V247" s="48">
        <v>0</v>
      </c>
      <c r="W247" s="48">
        <v>81.210999999999999</v>
      </c>
      <c r="X247" s="49">
        <f t="shared" si="4"/>
        <v>99.890528905289059</v>
      </c>
      <c r="Y247" s="39">
        <v>0</v>
      </c>
      <c r="Z247" s="4"/>
    </row>
    <row r="248" spans="1:26" ht="25.5" outlineLevel="5" x14ac:dyDescent="0.25">
      <c r="A248" s="42" t="s">
        <v>220</v>
      </c>
      <c r="B248" s="43" t="s">
        <v>221</v>
      </c>
      <c r="C248" s="43" t="s">
        <v>3</v>
      </c>
      <c r="D248" s="43"/>
      <c r="E248" s="43"/>
      <c r="F248" s="43"/>
      <c r="G248" s="43"/>
      <c r="H248" s="43"/>
      <c r="I248" s="44">
        <v>0</v>
      </c>
      <c r="J248" s="44">
        <v>81.3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4">
        <v>0</v>
      </c>
      <c r="T248" s="44">
        <v>81.210999999999999</v>
      </c>
      <c r="U248" s="44">
        <v>0</v>
      </c>
      <c r="V248" s="44">
        <v>0</v>
      </c>
      <c r="W248" s="44">
        <v>81.210999999999999</v>
      </c>
      <c r="X248" s="45">
        <f t="shared" si="4"/>
        <v>99.890528905289059</v>
      </c>
      <c r="Y248" s="39">
        <v>0</v>
      </c>
      <c r="Z248" s="4"/>
    </row>
    <row r="249" spans="1:26" ht="26.25" outlineLevel="6" thickBot="1" x14ac:dyDescent="0.3">
      <c r="A249" s="50" t="s">
        <v>13</v>
      </c>
      <c r="B249" s="32" t="s">
        <v>221</v>
      </c>
      <c r="C249" s="32" t="s">
        <v>14</v>
      </c>
      <c r="D249" s="32"/>
      <c r="E249" s="32"/>
      <c r="F249" s="32"/>
      <c r="G249" s="32"/>
      <c r="H249" s="32"/>
      <c r="I249" s="33">
        <v>0</v>
      </c>
      <c r="J249" s="33">
        <v>81.3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>
        <v>0</v>
      </c>
      <c r="R249" s="33">
        <v>0</v>
      </c>
      <c r="S249" s="33">
        <v>0</v>
      </c>
      <c r="T249" s="33">
        <v>81.210999999999999</v>
      </c>
      <c r="U249" s="33">
        <v>0</v>
      </c>
      <c r="V249" s="33">
        <v>0</v>
      </c>
      <c r="W249" s="33">
        <v>81.210999999999999</v>
      </c>
      <c r="X249" s="51">
        <f t="shared" si="4"/>
        <v>99.890528905289059</v>
      </c>
      <c r="Y249" s="39">
        <v>0</v>
      </c>
      <c r="Z249" s="4"/>
    </row>
    <row r="250" spans="1:26" ht="15.75" thickBot="1" x14ac:dyDescent="0.3">
      <c r="A250" s="34" t="s">
        <v>222</v>
      </c>
      <c r="B250" s="35"/>
      <c r="C250" s="35"/>
      <c r="D250" s="35"/>
      <c r="E250" s="35"/>
      <c r="F250" s="35"/>
      <c r="G250" s="35"/>
      <c r="H250" s="35"/>
      <c r="I250" s="36">
        <v>0</v>
      </c>
      <c r="J250" s="36">
        <v>315543.86099999998</v>
      </c>
      <c r="K250" s="36">
        <v>0</v>
      </c>
      <c r="L250" s="36">
        <v>0</v>
      </c>
      <c r="M250" s="36">
        <v>0</v>
      </c>
      <c r="N250" s="36">
        <v>0</v>
      </c>
      <c r="O250" s="36">
        <v>0</v>
      </c>
      <c r="P250" s="36">
        <v>0</v>
      </c>
      <c r="Q250" s="36">
        <v>0</v>
      </c>
      <c r="R250" s="36">
        <v>0</v>
      </c>
      <c r="S250" s="36">
        <v>71723.887300000002</v>
      </c>
      <c r="T250" s="36">
        <v>71558.751999999993</v>
      </c>
      <c r="U250" s="36">
        <v>0</v>
      </c>
      <c r="V250" s="36">
        <v>0</v>
      </c>
      <c r="W250" s="36">
        <v>71558.751999999993</v>
      </c>
      <c r="X250" s="37">
        <f t="shared" si="4"/>
        <v>22.677909743900866</v>
      </c>
      <c r="Y250" s="31">
        <v>0</v>
      </c>
      <c r="Z250" s="4"/>
    </row>
    <row r="251" spans="1:26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 t="s">
        <v>2</v>
      </c>
      <c r="T251" s="4"/>
      <c r="U251" s="4"/>
      <c r="V251" s="4"/>
      <c r="W251" s="4" t="s">
        <v>2</v>
      </c>
      <c r="X251" s="4"/>
      <c r="Y251" s="4"/>
      <c r="Z251" s="4"/>
    </row>
    <row r="252" spans="1:26" x14ac:dyDescent="0.25">
      <c r="A252" s="11" t="s">
        <v>223</v>
      </c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3"/>
      <c r="U252" s="13"/>
      <c r="V252" s="13"/>
      <c r="W252" s="13"/>
      <c r="X252" s="13"/>
      <c r="Y252" s="13"/>
      <c r="Z252" s="4"/>
    </row>
  </sheetData>
  <mergeCells count="34">
    <mergeCell ref="A6:X6"/>
    <mergeCell ref="A3:X3"/>
    <mergeCell ref="A4:X4"/>
    <mergeCell ref="A5:X5"/>
    <mergeCell ref="I9:I10"/>
    <mergeCell ref="J9:J10"/>
    <mergeCell ref="K9:K10"/>
    <mergeCell ref="S9:S10"/>
    <mergeCell ref="W9:W10"/>
    <mergeCell ref="D9:D10"/>
    <mergeCell ref="E9:E10"/>
    <mergeCell ref="F9:F10"/>
    <mergeCell ref="G9:G10"/>
    <mergeCell ref="H9:H10"/>
    <mergeCell ref="A252:S252"/>
    <mergeCell ref="A250:H250"/>
    <mergeCell ref="L9:L10"/>
    <mergeCell ref="M9:M10"/>
    <mergeCell ref="N9:N10"/>
    <mergeCell ref="O9:O10"/>
    <mergeCell ref="P9:P10"/>
    <mergeCell ref="Q9:Q10"/>
    <mergeCell ref="R9:R10"/>
    <mergeCell ref="X9:X10"/>
    <mergeCell ref="Y9:Y10"/>
    <mergeCell ref="A1:J1"/>
    <mergeCell ref="A7:W7"/>
    <mergeCell ref="A8:Y8"/>
    <mergeCell ref="A9:A10"/>
    <mergeCell ref="B9:B10"/>
    <mergeCell ref="C9:C10"/>
    <mergeCell ref="V9:V10"/>
    <mergeCell ref="T9:T10"/>
    <mergeCell ref="U9:U10"/>
  </mergeCells>
  <pageMargins left="0.59055118110236227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A0CACC-0D77-4232-8CF3-517E55C9E3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2021-05-14T05:22:49Z</cp:lastPrinted>
  <dcterms:created xsi:type="dcterms:W3CDTF">2021-05-14T05:00:21Z</dcterms:created>
  <dcterms:modified xsi:type="dcterms:W3CDTF">2021-05-14T05:23:04Z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16_31_36)(6).xlsx</vt:lpwstr>
  </property>
  <property fmtid="{D5CDD505-2E9C-101B-9397-08002B2CF9AE}" pid="3" name="Название отчета">
    <vt:lpwstr>Вариант (новый от 13.03.2015 16_31_36)(6).xlsx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