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10" i="2"/>
</calcChain>
</file>

<file path=xl/sharedStrings.xml><?xml version="1.0" encoding="utf-8"?>
<sst xmlns="http://schemas.openxmlformats.org/spreadsheetml/2006/main" count="977" uniqueCount="335">
  <si>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</si>
  <si>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</si>
  <si>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</si>
  <si>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</si>
  <si>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</si>
  <si>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</si>
  <si>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</si>
  <si>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</si>
  <si>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подпрограмма Развитие дошкольного, общего образования и дополнительного образования детей</t>
  </si>
  <si>
    <t xml:space="preserve">                Финансовое обеспечение деятельности муниципальных учреждений</t>
  </si>
  <si>
    <t>0110002000</t>
  </si>
  <si>
    <t xml:space="preserve">                  Добровольная народная дружина</t>
  </si>
  <si>
    <t>0110002100</t>
  </si>
  <si>
    <t xml:space="preserve">                    Развитие системы дошкольного образования</t>
  </si>
  <si>
    <t>0110002110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</si>
  <si>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</si>
  <si>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</si>
  <si>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  Закупка товаров, работ и услуг для обеспечения государственных (муниципальных) нужд</t>
  </si>
  <si>
    <t>200</t>
  </si>
  <si>
    <t xml:space="preserve">                        Иные бюджетные ассигнования</t>
  </si>
  <si>
    <t>800</t>
  </si>
  <si>
    <t xml:space="preserve">                    Развитие системы общего образования</t>
  </si>
  <si>
    <t>0110002120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</si>
  <si>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</si>
  <si>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</si>
  <si>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</si>
  <si>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</si>
  <si>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Обеспечение мер социальной поддержки отдельных категорий граждан</t>
  </si>
  <si>
    <t>0110010000</t>
  </si>
  <si>
    <t xml:space="preserve">  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</si>
  <si>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0110015000</t>
  </si>
  <si>
    <t xml:space="preserve">                    Инвестиционные программы и проекты развития общественной инфраструктуры муниципальных образований в Кировской области</t>
  </si>
  <si>
    <t>0110015170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</si>
  <si>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</si>
  <si>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</si>
  <si>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      Выполнение расходных обязательств муниципальных образований области</t>
  </si>
  <si>
    <t>0110015570</t>
  </si>
  <si>
    <t xml:space="preserve">  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</si>
  <si>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0110016000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</si>
  <si>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</si>
  <si>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</si>
  <si>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          Социальное обеспечение и иные выплаты населению</t>
  </si>
  <si>
    <t>300</t>
  </si>
  <si>
    <t xml:space="preserve">                Иные межбюджетные трансферты из областного бюджета</t>
  </si>
  <si>
    <t>0110017000</t>
  </si>
  <si>
    <t xml:space="preserve">                  Иные межбюджетные трансферты из областного бюджета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</si>
  <si>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</si>
  <si>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</si>
  <si>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</si>
  <si>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</si>
  <si>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</si>
  <si>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</si>
  <si>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</si>
  <si>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01100L2550</t>
  </si>
  <si>
    <t xml:space="preserve">                        Капитальные вложения в объекты государственной (муниципальной) собственности</t>
  </si>
  <si>
    <t>400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</si>
  <si>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</si>
  <si>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</si>
  <si>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Софинансирование расходных обязательств</t>
  </si>
  <si>
    <t>01100S5000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</si>
  <si>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</si>
  <si>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</si>
  <si>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      Софинансирование на выполнение расходных обязательств муниципальных образований области</t>
  </si>
  <si>
    <t xml:space="preserve">                    Выполнение расходных обязательств муниципальных образований области по ставкам содержащимся за счет госстандарта</t>
  </si>
  <si>
    <t>01100Г5570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</si>
  <si>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</si>
  <si>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</si>
  <si>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Иные межбюджетные трансфрты из районного бюджета</t>
  </si>
  <si>
    <t>0120010000</t>
  </si>
  <si>
    <t xml:space="preserve">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</si>
  <si>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0120016000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</si>
  <si>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</si>
  <si>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</si>
  <si>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</si>
  <si>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0120016090</t>
  </si>
  <si>
    <t xml:space="preserve">  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</si>
  <si>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</si>
  <si>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</si>
  <si>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</si>
  <si>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мероприятия не вошедшие в подпрограммы</t>
  </si>
  <si>
    <t>01Б0000000</t>
  </si>
  <si>
    <t xml:space="preserve">              мероприятия не вошедшие в подпрограммы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</si>
  <si>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</si>
  <si>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</si>
  <si>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</si>
  <si>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</si>
  <si>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</si>
  <si>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</si>
  <si>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</si>
  <si>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</si>
  <si>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</si>
  <si>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</si>
  <si>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</si>
  <si>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</si>
  <si>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</si>
  <si>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</si>
  <si>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>01Б0015570</t>
  </si>
  <si>
    <t xml:space="preserve">                    Осуществление деятельности по опеке и попечительству</t>
  </si>
  <si>
    <t>01Б0016040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</si>
  <si>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</si>
  <si>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</si>
  <si>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</si>
  <si>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</si>
  <si>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</si>
  <si>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</si>
  <si>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</si>
  <si>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>0200002000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</si>
  <si>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</si>
  <si>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</si>
  <si>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Организация библиотечного обслуживания населения</t>
  </si>
  <si>
    <t>0200002020</t>
  </si>
  <si>
    <t xml:space="preserve">                    Деятельность МКУК Кильмезский краеведческий музей</t>
  </si>
  <si>
    <t>0200002030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</si>
  <si>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</si>
  <si>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</si>
  <si>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</si>
  <si>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</si>
  <si>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          Софинансирование расходных обязательств, возникающих при выполнении полномочий органов местного самоуправления местного значения</t>
  </si>
  <si>
    <t>0200015000</t>
  </si>
  <si>
    <t>0200015570</t>
  </si>
  <si>
    <t xml:space="preserve">                Финансовое обеспечение расходных обязательств публично-правовых образований, возникающих при выполнении ими осударственных полномочий Кировской области</t>
  </si>
  <si>
    <t>0200016000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</si>
  <si>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</si>
  <si>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</si>
  <si>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</si>
  <si>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</si>
  <si>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Софинансирование расходов местного бюджета под субсидии из федерального бюджета</t>
  </si>
  <si>
    <t>02000L0000</t>
  </si>
  <si>
    <t xml:space="preserve">                    Поддержка отрасли культуры</t>
  </si>
  <si>
    <t>02000L5190</t>
  </si>
  <si>
    <t xml:space="preserve">                Софинансирование к областным средствам из местного бюджета</t>
  </si>
  <si>
    <t>02000S5000</t>
  </si>
  <si>
    <t xml:space="preserve">                    Софинансирование инвестиционных программы и проекты развития общественной инфраструктуры муниципальных образований в Кировской области</t>
  </si>
  <si>
    <t>02000S5170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</si>
  <si>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</si>
  <si>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</si>
  <si>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</si>
  <si>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 xml:space="preserve">              муниципальная программа Кильмезского района Социальное развитие и поддержка населения Кильмезского района</t>
  </si>
  <si>
    <t xml:space="preserve">                Мероприятия в установленной сфере деятельности</t>
  </si>
  <si>
    <t>0300004000</t>
  </si>
  <si>
    <t xml:space="preserve">                  Мероприятия в установленной сфере деятельности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</si>
  <si>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</si>
  <si>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</si>
  <si>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Выплаты к песиям муниципальных служащих</t>
  </si>
  <si>
    <t>0300004020</t>
  </si>
  <si>
    <t xml:space="preserve">                    Мероприятия в сфере молодежной политики</t>
  </si>
  <si>
    <t>0300004040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</si>
  <si>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</si>
  <si>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</si>
  <si>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</si>
  <si>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</si>
  <si>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</si>
  <si>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</si>
  <si>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</si>
  <si>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</si>
  <si>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Развитие физкультуры и спорта в Кильмезском районе</t>
  </si>
  <si>
    <t>0300004100</t>
  </si>
  <si>
    <t xml:space="preserve">                Софинансирование местного бюджета</t>
  </si>
  <si>
    <t>03000L4000</t>
  </si>
  <si>
    <t xml:space="preserve">                    Обеспечение жильем молодых семей</t>
  </si>
  <si>
    <t>03000L4970</t>
  </si>
  <si>
    <t xml:space="preserve">          Реализация мероприятий национального проекта Демография</t>
  </si>
  <si>
    <t>030P000000</t>
  </si>
  <si>
    <t xml:space="preserve">            Федеральный проект "Спорт-норма жизни"</t>
  </si>
  <si>
    <t>030P500000</t>
  </si>
  <si>
    <t xml:space="preserve">                    Оснащение объектов спортивной инфраструктуры спортивно-технологическим оборудованием</t>
  </si>
  <si>
    <t>030P552280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</si>
  <si>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</si>
  <si>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</si>
  <si>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>0400004000</t>
  </si>
  <si>
    <t xml:space="preserve">                  Прочие мероприятия по благоустройству поселения</t>
  </si>
  <si>
    <t>0400004100</t>
  </si>
  <si>
    <t xml:space="preserve">                    Управление муниципальным имуществом</t>
  </si>
  <si>
    <t>0400004110</t>
  </si>
  <si>
    <t xml:space="preserve">                    Землеустройство и землепользование</t>
  </si>
  <si>
    <t>0400004120</t>
  </si>
  <si>
    <t xml:space="preserve">      муниципальная программа Кильмезского района Поддержка и развитие малого и среднего предпринимательства в Кильмезском районе</t>
  </si>
  <si>
    <t>0500000000</t>
  </si>
  <si>
    <t>0500004000</t>
  </si>
  <si>
    <t xml:space="preserve">                  Мероприятия по благоустройству поселка</t>
  </si>
  <si>
    <t>0500004100</t>
  </si>
  <si>
    <t xml:space="preserve">                   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</si>
  <si>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</si>
  <si>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</si>
  <si>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</si>
  <si>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</si>
  <si>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</si>
  <si>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Финансовое обеспечение расходных обязательств муниципального образования, возникающих при выполнении переданных полномочий</t>
  </si>
  <si>
    <t>0610010000</t>
  </si>
  <si>
    <t>0610015000</t>
  </si>
  <si>
    <t xml:space="preserve">    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</si>
  <si>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</si>
  <si>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</si>
  <si>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</si>
  <si>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Возмещение части процентной ставки по инвестиционным кредитам (займам) в агропромышленном комплексе</t>
  </si>
  <si>
    <t>06100N4330</t>
  </si>
  <si>
    <t xml:space="preserve">                    Стимулирование развития приоритетных подотраслей агропромышленного комплекса и развитие малых форм хозяйствования</t>
  </si>
  <si>
    <t>06100N5020</t>
  </si>
  <si>
    <t>06100R4330</t>
  </si>
  <si>
    <t xml:space="preserve">                      Развитие крестьянских (фермерских) хозяйств</t>
  </si>
  <si>
    <t>06100R5021</t>
  </si>
  <si>
    <t xml:space="preserve">              Расходы местных бюджетов. на софинансирование которых предоставлены субсидии из областного бюджета</t>
  </si>
  <si>
    <t>06100S0000</t>
  </si>
  <si>
    <t>06100S5000</t>
  </si>
  <si>
    <t xml:space="preserve">  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</si>
  <si>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</si>
  <si>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</si>
  <si>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</si>
  <si>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Руководство и управление в сфере установленных функций органов местного самоуправления</t>
  </si>
  <si>
    <t>0700001000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</si>
  <si>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</si>
  <si>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</si>
  <si>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>0700004000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</si>
  <si>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</si>
  <si>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</si>
  <si>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  Межбюджетные трансферты</t>
  </si>
  <si>
    <t>500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</si>
  <si>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</si>
  <si>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</si>
  <si>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</si>
  <si>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</si>
  <si>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  Обслуживание государственного (муниципального) долга</t>
  </si>
  <si>
    <t>700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</si>
  <si>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</si>
  <si>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</si>
  <si>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        Исполнение судебных актов по обращению взыскания на средства районого бюджета</t>
  </si>
  <si>
    <t>0700005001</t>
  </si>
  <si>
    <t>0700015170</t>
  </si>
  <si>
    <t xml:space="preserve">                    Субсидия местным бюджетам из областного бюджета на создание мест (площадок) накопления твердых коммунальных отходов</t>
  </si>
  <si>
    <t>0700015540</t>
  </si>
  <si>
    <t xml:space="preserve">                    Ремонт автомобильных дорог местного значения с твердым покрытием в границах городских населенных пунктов</t>
  </si>
  <si>
    <t>0700015550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</si>
  <si>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</si>
  <si>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0700015560</t>
  </si>
  <si>
    <t>0700015570</t>
  </si>
  <si>
    <t xml:space="preserve">                    Расчет и предоставление дотаций бюджетам поселений</t>
  </si>
  <si>
    <t>0700016030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</si>
  <si>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</si>
  <si>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</si>
  <si>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</si>
  <si>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070R217260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</si>
  <si>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</si>
  <si>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</si>
  <si>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>0800004000</t>
  </si>
  <si>
    <t xml:space="preserve">                  Мероприятия по профилактике правонарушений и охране общественного порядка</t>
  </si>
  <si>
    <t>0800004100</t>
  </si>
  <si>
    <t xml:space="preserve">                    Обеспечение пожарной безопасности</t>
  </si>
  <si>
    <t>0800004190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</si>
  <si>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</si>
  <si>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</si>
  <si>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</si>
  <si>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 xml:space="preserve">                    Создание финансовых, материальных и иных резервов</t>
  </si>
  <si>
    <t>0800004210</t>
  </si>
  <si>
    <t xml:space="preserve">      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</si>
  <si>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</si>
  <si>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</si>
  <si>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</si>
  <si>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</si>
  <si>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0900004000</t>
  </si>
  <si>
    <t xml:space="preserve">                  Мероприятия по очистке несанкционированных свалок</t>
  </si>
  <si>
    <t>0900004200</t>
  </si>
  <si>
    <t xml:space="preserve">                    Обеспечение и повышение энергетической эффективности</t>
  </si>
  <si>
    <t>0900004240</t>
  </si>
  <si>
    <t xml:space="preserve">                    Повышение безопасности дорожного движение в Кильмезском районе</t>
  </si>
  <si>
    <t>0900004260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</si>
  <si>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</si>
  <si>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</si>
  <si>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</si>
  <si>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</si>
  <si>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</si>
  <si>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</si>
  <si>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Отдельное мероприятие "Обеспечение безопасности и жизнедеятельности поселения"</t>
  </si>
  <si>
    <t xml:space="preserve">                  Развитие инфраструктуры связи муниципальных образований области</t>
  </si>
  <si>
    <t>1000015500</t>
  </si>
  <si>
    <t>1000015540</t>
  </si>
  <si>
    <t xml:space="preserve">                    Софинансирование на создание мест (площадок) накопления твердых коммунальных отходов</t>
  </si>
  <si>
    <t>10000S5540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</si>
  <si>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</si>
  <si>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</si>
  <si>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</si>
  <si>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</si>
  <si>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Глава района, глава администрации Кильмезского района</t>
  </si>
  <si>
    <t>1100001Г30</t>
  </si>
  <si>
    <t>1100004000</t>
  </si>
  <si>
    <t xml:space="preserve">                  Мероприятия в сфере дорожной деятельности</t>
  </si>
  <si>
    <t>1100004300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</si>
  <si>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</si>
  <si>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</si>
  <si>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</si>
  <si>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</si>
  <si>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</si>
  <si>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</si>
  <si>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</si>
  <si>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</si>
  <si>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1100010000</t>
  </si>
  <si>
    <t>1100015000</t>
  </si>
  <si>
    <t>1100015560</t>
  </si>
  <si>
    <t>1100015570</t>
  </si>
  <si>
    <t>1100016000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</si>
  <si>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</si>
  <si>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</si>
  <si>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</si>
  <si>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</si>
  <si>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>1100016050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</si>
  <si>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</si>
  <si>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</si>
  <si>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Проведение Всероссийской переписи населения 2020 года</t>
  </si>
  <si>
    <t>1100054690</t>
  </si>
  <si>
    <t xml:space="preserve">            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в 2020 году</t>
  </si>
  <si>
    <t>1100058530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</si>
  <si>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</si>
  <si>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</si>
  <si>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</si>
  <si>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</si>
  <si>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</si>
  <si>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>1400001000</t>
  </si>
  <si>
    <t xml:space="preserve">                    Председатель контрольно-счетной коммиссии</t>
  </si>
  <si>
    <t>1400001050</t>
  </si>
  <si>
    <t>1500000000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</si>
  <si>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</si>
  <si>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</si>
  <si>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</si>
  <si>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</si>
  <si>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 xml:space="preserve">      Судебная система</t>
  </si>
  <si>
    <t>Целевая статья</t>
  </si>
  <si>
    <t>Вид. расх.</t>
  </si>
  <si>
    <t>План на 2020 год</t>
  </si>
  <si>
    <t>Исполнение    1 полугодие      2020 года</t>
  </si>
  <si>
    <t>% исполнения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</si>
  <si>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</si>
  <si>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</si>
  <si>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</si>
  <si>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</si>
  <si>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</si>
  <si>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полугодии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</si>
</sst>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7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37" applyNumberFormat="1" applyFont="1" applyFill="1" applyProtection="1">
      <alignment horizontal="left" wrapText="1"/>
    </xf>
    <xf numFmtId="0" fontId="7" fillId="5" borderId="3" xfId="30" applyNumberFormat="1" applyFont="1" applyFill="1" applyBorder="1" applyProtection="1">
      <alignment vertical="top" wrapText="1"/>
    </xf>
    <xf numFmtId="164" fontId="5" fillId="5" borderId="4" xfId="32" applyNumberFormat="1" applyFont="1" applyFill="1" applyBorder="1" applyProtection="1">
      <alignment horizontal="right" vertical="top" shrinkToFit="1"/>
    </xf>
    <xf numFmtId="164" fontId="5" fillId="5" borderId="4" xfId="35" applyNumberFormat="1" applyFont="1" applyFill="1" applyBorder="1" applyProtection="1">
      <alignment horizontal="right" vertical="top" shrinkToFit="1"/>
    </xf>
    <xf numFmtId="0" fontId="5" fillId="5" borderId="5" xfId="29" applyNumberFormat="1" applyFont="1" applyFill="1" applyBorder="1" applyProtection="1">
      <alignment horizontal="center" vertical="center" wrapText="1"/>
    </xf>
    <xf numFmtId="0" fontId="7" fillId="5" borderId="6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7" xfId="33" applyNumberFormat="1" applyFont="1" applyFill="1" applyBorder="1" applyProtection="1">
      <alignment horizontal="right" vertical="top" shrinkToFit="1"/>
    </xf>
    <xf numFmtId="0" fontId="5" fillId="5" borderId="6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7" xfId="33" applyNumberFormat="1" applyFont="1" applyFill="1" applyBorder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10" xfId="33" applyNumberFormat="1" applyFont="1" applyFill="1" applyBorder="1" applyProtection="1">
      <alignment horizontal="right" vertical="top" shrinkToFit="1"/>
    </xf>
    <xf numFmtId="0" fontId="7" fillId="5" borderId="11" xfId="30" applyNumberFormat="1" applyFont="1" applyFill="1" applyBorder="1" applyProtection="1">
      <alignment vertical="top" wrapText="1"/>
    </xf>
    <xf numFmtId="1" fontId="7" fillId="5" borderId="12" xfId="31" applyNumberFormat="1" applyFont="1" applyFill="1" applyBorder="1" applyProtection="1">
      <alignment horizontal="center" vertical="top" shrinkToFit="1"/>
    </xf>
    <xf numFmtId="164" fontId="7" fillId="5" borderId="12" xfId="32" applyNumberFormat="1" applyFont="1" applyFill="1" applyBorder="1" applyProtection="1">
      <alignment horizontal="right" vertical="top" shrinkToFit="1"/>
    </xf>
    <xf numFmtId="165" fontId="7" fillId="5" borderId="13" xfId="33" applyNumberFormat="1" applyFont="1" applyFill="1" applyBorder="1" applyProtection="1">
      <alignment horizontal="right" vertical="top" shrinkToFit="1"/>
    </xf>
    <xf numFmtId="0" fontId="5" fillId="5" borderId="9" xfId="29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11" fillId="0" borderId="1" xfId="54" applyFont="1" applyFill="1"/>
    <xf numFmtId="0" fontId="12" fillId="0" borderId="1" xfId="54" applyFont="1" applyFill="1" applyAlignment="1">
      <alignment horizontal="center" wrapText="1"/>
    </xf>
    <xf numFmtId="0" fontId="13" fillId="0" borderId="1" xfId="54" applyFont="1" applyFill="1" applyAlignment="1">
      <alignment horizontal="center" wrapText="1"/>
    </xf>
    <xf numFmtId="0" fontId="13" fillId="0" borderId="1" xfId="54" applyFont="1" applyFill="1" applyBorder="1" applyAlignment="1">
      <alignment horizontal="center"/>
    </xf>
    <xf numFmtId="0" fontId="5" fillId="5" borderId="5" xfId="14" applyNumberFormat="1" applyFont="1" applyFill="1" applyBorder="1" applyProtection="1">
      <alignment horizontal="center" vertical="center" wrapText="1"/>
    </xf>
    <xf numFmtId="0" fontId="5" fillId="5" borderId="9" xfId="14" applyFont="1" applyFill="1" applyBorder="1">
      <alignment horizontal="center" vertical="center" wrapText="1"/>
    </xf>
    <xf numFmtId="0" fontId="5" fillId="5" borderId="5" xfId="15" applyNumberFormat="1" applyFont="1" applyFill="1" applyBorder="1" applyProtection="1">
      <alignment horizontal="center" vertical="center" wrapText="1"/>
    </xf>
    <xf numFmtId="0" fontId="5" fillId="5" borderId="9" xfId="15" applyFont="1" applyFill="1" applyBorder="1">
      <alignment horizontal="center" vertical="center" wrapText="1"/>
    </xf>
    <xf numFmtId="0" fontId="5" fillId="5" borderId="5" xfId="16" applyNumberFormat="1" applyFont="1" applyFill="1" applyBorder="1" applyProtection="1">
      <alignment horizontal="center" vertical="center" wrapText="1"/>
    </xf>
    <xf numFmtId="0" fontId="5" fillId="5" borderId="9" xfId="16" applyFont="1" applyFill="1" applyBorder="1">
      <alignment horizontal="center" vertical="center" wrapText="1"/>
    </xf>
    <xf numFmtId="0" fontId="5" fillId="5" borderId="5" xfId="17" applyNumberFormat="1" applyFont="1" applyFill="1" applyBorder="1" applyProtection="1">
      <alignment horizontal="center" vertical="center" wrapText="1"/>
    </xf>
    <xf numFmtId="0" fontId="5" fillId="5" borderId="9" xfId="17" applyFont="1" applyFill="1" applyBorder="1">
      <alignment horizontal="center" vertical="center" wrapText="1"/>
    </xf>
    <xf numFmtId="0" fontId="5" fillId="5" borderId="5" xfId="18" applyNumberFormat="1" applyFont="1" applyFill="1" applyBorder="1" applyProtection="1">
      <alignment horizontal="center" vertical="center" wrapText="1"/>
    </xf>
    <xf numFmtId="0" fontId="5" fillId="5" borderId="9" xfId="18" applyFont="1" applyFill="1" applyBorder="1">
      <alignment horizontal="center" vertical="center" wrapText="1"/>
    </xf>
    <xf numFmtId="0" fontId="10" fillId="0" borderId="16" xfId="54" applyFont="1" applyFill="1" applyBorder="1" applyAlignment="1">
      <alignment horizontal="center" vertical="center" wrapText="1"/>
    </xf>
    <xf numFmtId="0" fontId="10" fillId="0" borderId="17" xfId="54" applyFont="1" applyFill="1" applyBorder="1" applyAlignment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8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0" fontId="5" fillId="5" borderId="5" xfId="21" applyNumberFormat="1" applyFont="1" applyFill="1" applyBorder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5" xfId="22" applyNumberFormat="1" applyFont="1" applyFill="1" applyBorder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5" xfId="23" applyNumberFormat="1" applyFont="1" applyFill="1" applyBorder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5" fillId="5" borderId="5" xfId="24" applyNumberFormat="1" applyFont="1" applyFill="1" applyBorder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5" xfId="25" applyNumberFormat="1" applyFont="1" applyFill="1" applyBorder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5" fillId="5" borderId="5" xfId="26" applyNumberFormat="1" applyFont="1" applyFill="1" applyBorder="1" applyProtection="1">
      <alignment horizontal="center" vertical="center" wrapText="1"/>
    </xf>
    <xf numFmtId="0" fontId="5" fillId="5" borderId="9" xfId="26" applyFont="1" applyFill="1" applyBorder="1">
      <alignment horizontal="center" vertical="center" wrapText="1"/>
    </xf>
    <xf numFmtId="0" fontId="5" fillId="5" borderId="14" xfId="6" applyNumberFormat="1" applyFont="1" applyFill="1" applyBorder="1" applyProtection="1">
      <alignment horizontal="center" vertical="center" wrapText="1"/>
    </xf>
    <xf numFmtId="0" fontId="5" fillId="5" borderId="15" xfId="6" applyFont="1" applyFill="1" applyBorder="1">
      <alignment horizontal="center" vertical="center" wrapText="1"/>
    </xf>
    <xf numFmtId="0" fontId="10" fillId="0" borderId="18" xfId="0" applyNumberFormat="1" applyFont="1" applyFill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5" fillId="5" borderId="5" xfId="20" applyNumberFormat="1" applyFont="1" applyFill="1" applyBorder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4" xfId="29" applyNumberFormat="1" applyFont="1" applyFill="1" applyBorder="1" applyProtection="1">
      <alignment horizontal="center" vertical="center" wrapText="1"/>
    </xf>
    <xf numFmtId="0" fontId="5" fillId="5" borderId="4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0" fontId="10" fillId="0" borderId="21" xfId="0" applyNumberFormat="1" applyFont="1" applyFill="1" applyBorder="1" applyAlignment="1" applyProtection="1">
      <alignment horizontal="center" vertical="center" wrapText="1"/>
    </xf>
    <xf numFmtId="0" fontId="5" fillId="5" borderId="5" xfId="29" applyNumberFormat="1" applyFont="1" applyFill="1" applyBorder="1" applyProtection="1">
      <alignment horizontal="center" vertical="center" wrapText="1"/>
    </xf>
    <xf numFmtId="0" fontId="5" fillId="5" borderId="9" xfId="29" applyFont="1" applyFill="1" applyBorder="1">
      <alignment horizontal="center" vertical="center" wrapText="1"/>
    </xf>
    <xf numFmtId="0" fontId="5" fillId="5" borderId="5" xfId="13" applyNumberFormat="1" applyFont="1" applyFill="1" applyBorder="1" applyProtection="1">
      <alignment horizontal="center" vertical="center" wrapText="1"/>
    </xf>
    <xf numFmtId="0" fontId="5" fillId="5" borderId="9" xfId="13" applyFont="1" applyFill="1" applyBorder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6"/>
  <sheetViews>
    <sheetView showGridLines="0" tabSelected="1" zoomScaleNormal="100" zoomScaleSheetLayoutView="100" workbookViewId="0">
      <pane ySplit="9" topLeftCell="A79" activePane="bottomLeft" state="frozen"/>
      <selection pane="bottomLeft" activeCell="Z4" sqref="Z4"/>
    </sheetView>
  </sheetViews>
  <sheetFormatPr defaultRowHeight="15" outlineLevelRow="7" x14ac:dyDescent="0.25"/>
  <cols>
    <col min="1" max="1" width="50.140625" style="2" customWidth="1"/>
    <col min="2" max="2" width="10.140625" style="2" customWidth="1"/>
    <col min="3" max="3" width="7.7109375" style="2" customWidth="1"/>
    <col min="4" max="9" width="9.140625" style="2" hidden="1"/>
    <col min="10" max="10" width="9.5703125" style="2" customWidth="1"/>
    <col min="11" max="18" width="9.140625" style="2" hidden="1" customWidth="1"/>
    <col min="19" max="19" width="11.7109375" style="2" customWidth="1"/>
    <col min="20" max="22" width="9.140625" style="2" hidden="1"/>
    <col min="23" max="23" width="9.5703125" style="2" customWidth="1"/>
    <col min="24" max="24" width="9.140625" style="2" hidden="1" customWidth="1"/>
    <col min="25" max="25" width="9.140625" style="2" customWidth="1"/>
    <col min="26" max="16384" width="9.140625" style="2"/>
  </cols>
  <sheetData>
    <row r="1" spans="1:2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6"/>
      <c r="L1" s="26"/>
      <c r="M1" s="26"/>
      <c r="N1" s="26"/>
      <c r="O1" s="26"/>
      <c r="P1" s="26"/>
      <c r="Q1" s="26"/>
      <c r="R1" s="26"/>
      <c r="S1" s="27" t="s">
        <v>329</v>
      </c>
      <c r="T1" s="26"/>
      <c r="U1" s="26"/>
      <c r="V1" s="26"/>
      <c r="W1" s="26"/>
      <c r="X1" s="1"/>
      <c r="Y1" s="1"/>
    </row>
    <row r="2" spans="1:25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6"/>
      <c r="L2" s="26"/>
      <c r="M2" s="26"/>
      <c r="N2" s="26"/>
      <c r="O2" s="26"/>
      <c r="P2" s="26"/>
      <c r="Q2" s="26"/>
      <c r="R2" s="26"/>
      <c r="S2" s="27" t="s">
        <v>330</v>
      </c>
      <c r="T2" s="26"/>
      <c r="U2" s="26"/>
      <c r="V2" s="26"/>
      <c r="W2" s="26"/>
      <c r="X2" s="1"/>
      <c r="Y2" s="1"/>
    </row>
    <row r="3" spans="1:25" ht="18.75" x14ac:dyDescent="0.3">
      <c r="A3" s="28" t="s">
        <v>331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3"/>
      <c r="Y3" s="1"/>
    </row>
    <row r="4" spans="1:25" ht="16.5" x14ac:dyDescent="0.25">
      <c r="A4" s="29" t="s">
        <v>332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3"/>
      <c r="Y4" s="1"/>
    </row>
    <row r="5" spans="1:25" ht="16.5" x14ac:dyDescent="0.25">
      <c r="A5" s="29" t="s">
        <v>333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3"/>
      <c r="Y5" s="1"/>
    </row>
    <row r="6" spans="1:25" ht="16.5" x14ac:dyDescent="0.25">
      <c r="A6" s="30" t="s">
        <v>334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"/>
      <c r="Y6" s="1"/>
    </row>
    <row r="7" spans="1:25" ht="15.75" thickBot="1" x14ac:dyDescent="0.3">
      <c r="A7" s="67" t="s">
        <v>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1"/>
    </row>
    <row r="8" spans="1:25" ht="15" customHeight="1" x14ac:dyDescent="0.25">
      <c r="A8" s="59" t="s">
        <v>1</v>
      </c>
      <c r="B8" s="41" t="s">
        <v>324</v>
      </c>
      <c r="C8" s="41" t="s">
        <v>325</v>
      </c>
      <c r="D8" s="73" t="s">
        <v>2</v>
      </c>
      <c r="E8" s="31" t="s">
        <v>2</v>
      </c>
      <c r="F8" s="33" t="s">
        <v>2</v>
      </c>
      <c r="G8" s="35" t="s">
        <v>2</v>
      </c>
      <c r="H8" s="37" t="s">
        <v>2</v>
      </c>
      <c r="I8" s="39" t="s">
        <v>2</v>
      </c>
      <c r="J8" s="61" t="s">
        <v>326</v>
      </c>
      <c r="K8" s="63" t="s">
        <v>2</v>
      </c>
      <c r="L8" s="47" t="s">
        <v>2</v>
      </c>
      <c r="M8" s="49" t="s">
        <v>2</v>
      </c>
      <c r="N8" s="51" t="s">
        <v>2</v>
      </c>
      <c r="O8" s="53" t="s">
        <v>2</v>
      </c>
      <c r="P8" s="55" t="s">
        <v>2</v>
      </c>
      <c r="Q8" s="57" t="s">
        <v>2</v>
      </c>
      <c r="R8" s="8" t="s">
        <v>2</v>
      </c>
      <c r="S8" s="69" t="s">
        <v>327</v>
      </c>
      <c r="T8" s="71" t="s">
        <v>2</v>
      </c>
      <c r="U8" s="71" t="s">
        <v>2</v>
      </c>
      <c r="V8" s="8" t="s">
        <v>2</v>
      </c>
      <c r="W8" s="41" t="s">
        <v>328</v>
      </c>
      <c r="X8" s="65" t="s">
        <v>2</v>
      </c>
      <c r="Y8" s="1"/>
    </row>
    <row r="9" spans="1:25" ht="15.75" thickBot="1" x14ac:dyDescent="0.3">
      <c r="A9" s="60"/>
      <c r="B9" s="42"/>
      <c r="C9" s="42"/>
      <c r="D9" s="74"/>
      <c r="E9" s="32"/>
      <c r="F9" s="34"/>
      <c r="G9" s="36"/>
      <c r="H9" s="38"/>
      <c r="I9" s="40"/>
      <c r="J9" s="62"/>
      <c r="K9" s="64"/>
      <c r="L9" s="48"/>
      <c r="M9" s="50"/>
      <c r="N9" s="52"/>
      <c r="O9" s="54"/>
      <c r="P9" s="56"/>
      <c r="Q9" s="58"/>
      <c r="R9" s="23"/>
      <c r="S9" s="70"/>
      <c r="T9" s="72"/>
      <c r="U9" s="72"/>
      <c r="V9" s="23"/>
      <c r="W9" s="42"/>
      <c r="X9" s="66"/>
      <c r="Y9" s="1"/>
    </row>
    <row r="10" spans="1:25" ht="25.5" outlineLevel="1" x14ac:dyDescent="0.25">
      <c r="A10" s="19" t="s">
        <v>4</v>
      </c>
      <c r="B10" s="20" t="s">
        <v>5</v>
      </c>
      <c r="C10" s="20" t="s">
        <v>3</v>
      </c>
      <c r="D10" s="20"/>
      <c r="E10" s="20"/>
      <c r="F10" s="20"/>
      <c r="G10" s="20"/>
      <c r="H10" s="20"/>
      <c r="I10" s="21">
        <v>0</v>
      </c>
      <c r="J10" s="21">
        <v>174446.22099999999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64143.001400000001</v>
      </c>
      <c r="S10" s="21">
        <v>85206.935400000002</v>
      </c>
      <c r="T10" s="21">
        <v>0</v>
      </c>
      <c r="U10" s="21">
        <v>0</v>
      </c>
      <c r="V10" s="21">
        <v>85206.935400000002</v>
      </c>
      <c r="W10" s="22">
        <f>S10/J10*100</f>
        <v>48.844242604716555</v>
      </c>
      <c r="X10" s="6">
        <v>0</v>
      </c>
      <c r="Y10" s="1"/>
    </row>
    <row r="11" spans="1:25" ht="25.5" outlineLevel="2" x14ac:dyDescent="0.25">
      <c r="A11" s="13" t="s">
        <v>6</v>
      </c>
      <c r="B11" s="14" t="s">
        <v>7</v>
      </c>
      <c r="C11" s="14" t="s">
        <v>3</v>
      </c>
      <c r="D11" s="14"/>
      <c r="E11" s="14"/>
      <c r="F11" s="14"/>
      <c r="G11" s="14"/>
      <c r="H11" s="14"/>
      <c r="I11" s="15">
        <v>0</v>
      </c>
      <c r="J11" s="15">
        <v>150573.921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56374.786</v>
      </c>
      <c r="S11" s="15">
        <v>74976.222500000003</v>
      </c>
      <c r="T11" s="15">
        <v>0</v>
      </c>
      <c r="U11" s="15">
        <v>0</v>
      </c>
      <c r="V11" s="15">
        <v>74976.222500000003</v>
      </c>
      <c r="W11" s="16">
        <f t="shared" ref="W11:W57" si="0">S11/J11*100</f>
        <v>49.79363093028573</v>
      </c>
      <c r="X11" s="6">
        <v>0</v>
      </c>
      <c r="Y11" s="1"/>
    </row>
    <row r="12" spans="1:25" ht="25.5" outlineLevel="5" x14ac:dyDescent="0.25">
      <c r="A12" s="13" t="s">
        <v>8</v>
      </c>
      <c r="B12" s="14" t="s">
        <v>7</v>
      </c>
      <c r="C12" s="14" t="s">
        <v>3</v>
      </c>
      <c r="D12" s="14"/>
      <c r="E12" s="14"/>
      <c r="F12" s="14"/>
      <c r="G12" s="14"/>
      <c r="H12" s="14"/>
      <c r="I12" s="15">
        <v>0</v>
      </c>
      <c r="J12" s="15">
        <v>45233.478999999999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18709.6433</v>
      </c>
      <c r="T12" s="15">
        <v>0</v>
      </c>
      <c r="U12" s="15">
        <v>0</v>
      </c>
      <c r="V12" s="15">
        <v>18709.6433</v>
      </c>
      <c r="W12" s="16">
        <f t="shared" si="0"/>
        <v>41.362379621518826</v>
      </c>
      <c r="X12" s="6">
        <v>0</v>
      </c>
      <c r="Y12" s="1"/>
    </row>
    <row r="13" spans="1:25" ht="25.5" outlineLevel="6" x14ac:dyDescent="0.25">
      <c r="A13" s="13" t="s">
        <v>9</v>
      </c>
      <c r="B13" s="14" t="s">
        <v>10</v>
      </c>
      <c r="C13" s="14" t="s">
        <v>3</v>
      </c>
      <c r="D13" s="14"/>
      <c r="E13" s="14"/>
      <c r="F13" s="14"/>
      <c r="G13" s="14"/>
      <c r="H13" s="14"/>
      <c r="I13" s="15">
        <v>0</v>
      </c>
      <c r="J13" s="15">
        <v>45233.478999999999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18709.6433</v>
      </c>
      <c r="T13" s="15">
        <v>0</v>
      </c>
      <c r="U13" s="15">
        <v>0</v>
      </c>
      <c r="V13" s="15">
        <v>18709.6433</v>
      </c>
      <c r="W13" s="16">
        <f t="shared" si="0"/>
        <v>41.362379621518826</v>
      </c>
      <c r="X13" s="6">
        <v>0</v>
      </c>
      <c r="Y13" s="1"/>
    </row>
    <row r="14" spans="1:25" outlineLevel="7" x14ac:dyDescent="0.25">
      <c r="A14" s="13" t="s">
        <v>11</v>
      </c>
      <c r="B14" s="14" t="s">
        <v>12</v>
      </c>
      <c r="C14" s="14" t="s">
        <v>3</v>
      </c>
      <c r="D14" s="14"/>
      <c r="E14" s="14"/>
      <c r="F14" s="14"/>
      <c r="G14" s="14"/>
      <c r="H14" s="14"/>
      <c r="I14" s="15">
        <v>0</v>
      </c>
      <c r="J14" s="15">
        <v>45233.478999999999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18709.6433</v>
      </c>
      <c r="T14" s="15">
        <v>0</v>
      </c>
      <c r="U14" s="15">
        <v>0</v>
      </c>
      <c r="V14" s="15">
        <v>18709.6433</v>
      </c>
      <c r="W14" s="16">
        <f t="shared" si="0"/>
        <v>41.362379621518826</v>
      </c>
      <c r="X14" s="6">
        <v>0</v>
      </c>
      <c r="Y14" s="1"/>
    </row>
    <row r="15" spans="1:25" outlineLevel="7" x14ac:dyDescent="0.25">
      <c r="A15" s="13" t="s">
        <v>13</v>
      </c>
      <c r="B15" s="14" t="s">
        <v>14</v>
      </c>
      <c r="C15" s="14" t="s">
        <v>3</v>
      </c>
      <c r="D15" s="14"/>
      <c r="E15" s="14"/>
      <c r="F15" s="14"/>
      <c r="G15" s="14"/>
      <c r="H15" s="14"/>
      <c r="I15" s="15">
        <v>0</v>
      </c>
      <c r="J15" s="15">
        <v>17205.599999999999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6726.2390999999998</v>
      </c>
      <c r="T15" s="15">
        <v>0</v>
      </c>
      <c r="U15" s="15">
        <v>0</v>
      </c>
      <c r="V15" s="15">
        <v>6726.2390999999998</v>
      </c>
      <c r="W15" s="16">
        <f t="shared" si="0"/>
        <v>39.093313223601619</v>
      </c>
      <c r="X15" s="6">
        <v>0</v>
      </c>
      <c r="Y15" s="1"/>
    </row>
    <row r="16" spans="1:25" ht="63.75" outlineLevel="7" x14ac:dyDescent="0.25">
      <c r="A16" s="13" t="s">
        <v>15</v>
      </c>
      <c r="B16" s="14" t="s">
        <v>14</v>
      </c>
      <c r="C16" s="14" t="s">
        <v>16</v>
      </c>
      <c r="D16" s="14"/>
      <c r="E16" s="14"/>
      <c r="F16" s="14"/>
      <c r="G16" s="14"/>
      <c r="H16" s="14"/>
      <c r="I16" s="15">
        <v>0</v>
      </c>
      <c r="J16" s="15">
        <v>8728.7999999999993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3211.5504999999998</v>
      </c>
      <c r="T16" s="15">
        <v>0</v>
      </c>
      <c r="U16" s="15">
        <v>0</v>
      </c>
      <c r="V16" s="15">
        <v>3211.5504999999998</v>
      </c>
      <c r="W16" s="16">
        <f t="shared" si="0"/>
        <v>36.792577444780498</v>
      </c>
      <c r="X16" s="6">
        <v>0</v>
      </c>
      <c r="Y16" s="1"/>
    </row>
    <row r="17" spans="1:25" ht="25.5" outlineLevel="7" x14ac:dyDescent="0.25">
      <c r="A17" s="13" t="s">
        <v>17</v>
      </c>
      <c r="B17" s="14" t="s">
        <v>14</v>
      </c>
      <c r="C17" s="14" t="s">
        <v>18</v>
      </c>
      <c r="D17" s="14"/>
      <c r="E17" s="14"/>
      <c r="F17" s="14"/>
      <c r="G17" s="14"/>
      <c r="H17" s="14"/>
      <c r="I17" s="15">
        <v>0</v>
      </c>
      <c r="J17" s="15">
        <v>8274.9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3410.9056</v>
      </c>
      <c r="T17" s="15">
        <v>0</v>
      </c>
      <c r="U17" s="15">
        <v>0</v>
      </c>
      <c r="V17" s="15">
        <v>3410.9056</v>
      </c>
      <c r="W17" s="16">
        <f t="shared" si="0"/>
        <v>41.219901146841657</v>
      </c>
      <c r="X17" s="6">
        <v>0</v>
      </c>
      <c r="Y17" s="1"/>
    </row>
    <row r="18" spans="1:25" outlineLevel="7" x14ac:dyDescent="0.25">
      <c r="A18" s="13" t="s">
        <v>19</v>
      </c>
      <c r="B18" s="14" t="s">
        <v>14</v>
      </c>
      <c r="C18" s="14" t="s">
        <v>20</v>
      </c>
      <c r="D18" s="14"/>
      <c r="E18" s="14"/>
      <c r="F18" s="14"/>
      <c r="G18" s="14"/>
      <c r="H18" s="14"/>
      <c r="I18" s="15">
        <v>0</v>
      </c>
      <c r="J18" s="15">
        <v>201.9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103.783</v>
      </c>
      <c r="T18" s="15">
        <v>0</v>
      </c>
      <c r="U18" s="15">
        <v>0</v>
      </c>
      <c r="V18" s="15">
        <v>103.783</v>
      </c>
      <c r="W18" s="16">
        <f t="shared" si="0"/>
        <v>51.403169886082225</v>
      </c>
      <c r="X18" s="6">
        <v>0</v>
      </c>
      <c r="Y18" s="1"/>
    </row>
    <row r="19" spans="1:25" outlineLevel="7" x14ac:dyDescent="0.25">
      <c r="A19" s="13" t="s">
        <v>21</v>
      </c>
      <c r="B19" s="14" t="s">
        <v>22</v>
      </c>
      <c r="C19" s="14" t="s">
        <v>3</v>
      </c>
      <c r="D19" s="14"/>
      <c r="E19" s="14"/>
      <c r="F19" s="14"/>
      <c r="G19" s="14"/>
      <c r="H19" s="14"/>
      <c r="I19" s="15">
        <v>0</v>
      </c>
      <c r="J19" s="15">
        <v>21445.379000000001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9351.9300999999996</v>
      </c>
      <c r="T19" s="15">
        <v>0</v>
      </c>
      <c r="U19" s="15">
        <v>0</v>
      </c>
      <c r="V19" s="15">
        <v>9351.9300999999996</v>
      </c>
      <c r="W19" s="16">
        <f t="shared" si="0"/>
        <v>43.608136279615294</v>
      </c>
      <c r="X19" s="6">
        <v>0</v>
      </c>
      <c r="Y19" s="1"/>
    </row>
    <row r="20" spans="1:25" ht="63.75" outlineLevel="7" x14ac:dyDescent="0.25">
      <c r="A20" s="13" t="s">
        <v>15</v>
      </c>
      <c r="B20" s="14" t="s">
        <v>22</v>
      </c>
      <c r="C20" s="14" t="s">
        <v>16</v>
      </c>
      <c r="D20" s="14"/>
      <c r="E20" s="14"/>
      <c r="F20" s="14"/>
      <c r="G20" s="14"/>
      <c r="H20" s="14"/>
      <c r="I20" s="15">
        <v>0</v>
      </c>
      <c r="J20" s="15">
        <v>5365.5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2303.3663999999999</v>
      </c>
      <c r="T20" s="15">
        <v>0</v>
      </c>
      <c r="U20" s="15">
        <v>0</v>
      </c>
      <c r="V20" s="15">
        <v>2303.3663999999999</v>
      </c>
      <c r="W20" s="16">
        <f t="shared" si="0"/>
        <v>42.929203242941014</v>
      </c>
      <c r="X20" s="6">
        <v>0</v>
      </c>
      <c r="Y20" s="1"/>
    </row>
    <row r="21" spans="1:25" ht="25.5" outlineLevel="7" x14ac:dyDescent="0.25">
      <c r="A21" s="13" t="s">
        <v>17</v>
      </c>
      <c r="B21" s="14" t="s">
        <v>22</v>
      </c>
      <c r="C21" s="14" t="s">
        <v>18</v>
      </c>
      <c r="D21" s="14"/>
      <c r="E21" s="14"/>
      <c r="F21" s="14"/>
      <c r="G21" s="14"/>
      <c r="H21" s="14"/>
      <c r="I21" s="15">
        <v>0</v>
      </c>
      <c r="J21" s="15">
        <v>15456.9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6809.7568000000001</v>
      </c>
      <c r="T21" s="15">
        <v>0</v>
      </c>
      <c r="U21" s="15">
        <v>0</v>
      </c>
      <c r="V21" s="15">
        <v>6809.7568000000001</v>
      </c>
      <c r="W21" s="16">
        <f t="shared" si="0"/>
        <v>44.05642011011264</v>
      </c>
      <c r="X21" s="6">
        <v>0</v>
      </c>
      <c r="Y21" s="1"/>
    </row>
    <row r="22" spans="1:25" outlineLevel="7" x14ac:dyDescent="0.25">
      <c r="A22" s="13" t="s">
        <v>19</v>
      </c>
      <c r="B22" s="14" t="s">
        <v>22</v>
      </c>
      <c r="C22" s="14" t="s">
        <v>20</v>
      </c>
      <c r="D22" s="14"/>
      <c r="E22" s="14"/>
      <c r="F22" s="14"/>
      <c r="G22" s="14"/>
      <c r="H22" s="14"/>
      <c r="I22" s="15">
        <v>0</v>
      </c>
      <c r="J22" s="15">
        <v>622.97900000000004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238.80690000000001</v>
      </c>
      <c r="T22" s="15">
        <v>0</v>
      </c>
      <c r="U22" s="15">
        <v>0</v>
      </c>
      <c r="V22" s="15">
        <v>238.80690000000001</v>
      </c>
      <c r="W22" s="16">
        <f t="shared" si="0"/>
        <v>38.333057775623253</v>
      </c>
      <c r="X22" s="6">
        <v>0</v>
      </c>
      <c r="Y22" s="1"/>
    </row>
    <row r="23" spans="1:25" ht="25.5" outlineLevel="7" x14ac:dyDescent="0.25">
      <c r="A23" s="13" t="s">
        <v>23</v>
      </c>
      <c r="B23" s="14" t="s">
        <v>24</v>
      </c>
      <c r="C23" s="14" t="s">
        <v>3</v>
      </c>
      <c r="D23" s="14"/>
      <c r="E23" s="14"/>
      <c r="F23" s="14"/>
      <c r="G23" s="14"/>
      <c r="H23" s="14"/>
      <c r="I23" s="15">
        <v>0</v>
      </c>
      <c r="J23" s="15">
        <v>2881.8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1175.6632999999999</v>
      </c>
      <c r="T23" s="15">
        <v>0</v>
      </c>
      <c r="U23" s="15">
        <v>0</v>
      </c>
      <c r="V23" s="15">
        <v>1175.6632999999999</v>
      </c>
      <c r="W23" s="16">
        <f t="shared" si="0"/>
        <v>40.796144770629461</v>
      </c>
      <c r="X23" s="6">
        <v>0</v>
      </c>
      <c r="Y23" s="1"/>
    </row>
    <row r="24" spans="1:25" ht="63.75" outlineLevel="7" x14ac:dyDescent="0.25">
      <c r="A24" s="13" t="s">
        <v>15</v>
      </c>
      <c r="B24" s="14" t="s">
        <v>24</v>
      </c>
      <c r="C24" s="14" t="s">
        <v>16</v>
      </c>
      <c r="D24" s="14"/>
      <c r="E24" s="14"/>
      <c r="F24" s="14"/>
      <c r="G24" s="14"/>
      <c r="H24" s="14"/>
      <c r="I24" s="15">
        <v>0</v>
      </c>
      <c r="J24" s="15">
        <v>2173.5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925.2201</v>
      </c>
      <c r="T24" s="15">
        <v>0</v>
      </c>
      <c r="U24" s="15">
        <v>0</v>
      </c>
      <c r="V24" s="15">
        <v>925.2201</v>
      </c>
      <c r="W24" s="16">
        <f t="shared" si="0"/>
        <v>42.568212560386478</v>
      </c>
      <c r="X24" s="6">
        <v>0</v>
      </c>
      <c r="Y24" s="1"/>
    </row>
    <row r="25" spans="1:25" ht="25.5" outlineLevel="7" x14ac:dyDescent="0.25">
      <c r="A25" s="13" t="s">
        <v>17</v>
      </c>
      <c r="B25" s="14" t="s">
        <v>24</v>
      </c>
      <c r="C25" s="14" t="s">
        <v>18</v>
      </c>
      <c r="D25" s="14"/>
      <c r="E25" s="14"/>
      <c r="F25" s="14"/>
      <c r="G25" s="14"/>
      <c r="H25" s="14"/>
      <c r="I25" s="15">
        <v>0</v>
      </c>
      <c r="J25" s="15">
        <v>679.9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234.66470000000001</v>
      </c>
      <c r="T25" s="15">
        <v>0</v>
      </c>
      <c r="U25" s="15">
        <v>0</v>
      </c>
      <c r="V25" s="15">
        <v>234.66470000000001</v>
      </c>
      <c r="W25" s="16">
        <f t="shared" si="0"/>
        <v>34.514590380938373</v>
      </c>
      <c r="X25" s="6">
        <v>0</v>
      </c>
      <c r="Y25" s="1"/>
    </row>
    <row r="26" spans="1:25" outlineLevel="7" x14ac:dyDescent="0.25">
      <c r="A26" s="13" t="s">
        <v>19</v>
      </c>
      <c r="B26" s="14" t="s">
        <v>24</v>
      </c>
      <c r="C26" s="14" t="s">
        <v>20</v>
      </c>
      <c r="D26" s="14"/>
      <c r="E26" s="14"/>
      <c r="F26" s="14"/>
      <c r="G26" s="14"/>
      <c r="H26" s="14"/>
      <c r="I26" s="15">
        <v>0</v>
      </c>
      <c r="J26" s="15">
        <v>28.4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15.778499999999999</v>
      </c>
      <c r="T26" s="15">
        <v>0</v>
      </c>
      <c r="U26" s="15">
        <v>0</v>
      </c>
      <c r="V26" s="15">
        <v>15.778499999999999</v>
      </c>
      <c r="W26" s="16">
        <f t="shared" si="0"/>
        <v>55.558098591549296</v>
      </c>
      <c r="X26" s="6">
        <v>0</v>
      </c>
      <c r="Y26" s="1"/>
    </row>
    <row r="27" spans="1:25" ht="25.5" outlineLevel="7" x14ac:dyDescent="0.25">
      <c r="A27" s="13" t="s">
        <v>25</v>
      </c>
      <c r="B27" s="14" t="s">
        <v>26</v>
      </c>
      <c r="C27" s="14" t="s">
        <v>3</v>
      </c>
      <c r="D27" s="14"/>
      <c r="E27" s="14"/>
      <c r="F27" s="14"/>
      <c r="G27" s="14"/>
      <c r="H27" s="14"/>
      <c r="I27" s="15">
        <v>0</v>
      </c>
      <c r="J27" s="15">
        <v>3700.7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1455.8108</v>
      </c>
      <c r="T27" s="15">
        <v>0</v>
      </c>
      <c r="U27" s="15">
        <v>0</v>
      </c>
      <c r="V27" s="15">
        <v>1455.8108</v>
      </c>
      <c r="W27" s="16">
        <f t="shared" si="0"/>
        <v>39.338795363039424</v>
      </c>
      <c r="X27" s="6">
        <v>0</v>
      </c>
      <c r="Y27" s="1"/>
    </row>
    <row r="28" spans="1:25" ht="63.75" outlineLevel="7" x14ac:dyDescent="0.25">
      <c r="A28" s="13" t="s">
        <v>15</v>
      </c>
      <c r="B28" s="14" t="s">
        <v>26</v>
      </c>
      <c r="C28" s="14" t="s">
        <v>16</v>
      </c>
      <c r="D28" s="14"/>
      <c r="E28" s="14"/>
      <c r="F28" s="14"/>
      <c r="G28" s="14"/>
      <c r="H28" s="14"/>
      <c r="I28" s="15">
        <v>0</v>
      </c>
      <c r="J28" s="15">
        <v>3469.9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1351.4527</v>
      </c>
      <c r="T28" s="15">
        <v>0</v>
      </c>
      <c r="U28" s="15">
        <v>0</v>
      </c>
      <c r="V28" s="15">
        <v>1351.4527</v>
      </c>
      <c r="W28" s="16">
        <f t="shared" si="0"/>
        <v>38.947886106227848</v>
      </c>
      <c r="X28" s="6">
        <v>0</v>
      </c>
      <c r="Y28" s="1"/>
    </row>
    <row r="29" spans="1:25" ht="25.5" outlineLevel="7" x14ac:dyDescent="0.25">
      <c r="A29" s="13" t="s">
        <v>17</v>
      </c>
      <c r="B29" s="14" t="s">
        <v>26</v>
      </c>
      <c r="C29" s="14" t="s">
        <v>18</v>
      </c>
      <c r="D29" s="14"/>
      <c r="E29" s="14"/>
      <c r="F29" s="14"/>
      <c r="G29" s="14"/>
      <c r="H29" s="14"/>
      <c r="I29" s="15">
        <v>0</v>
      </c>
      <c r="J29" s="15">
        <v>201.6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80.5411</v>
      </c>
      <c r="T29" s="15">
        <v>0</v>
      </c>
      <c r="U29" s="15">
        <v>0</v>
      </c>
      <c r="V29" s="15">
        <v>80.5411</v>
      </c>
      <c r="W29" s="16">
        <f t="shared" si="0"/>
        <v>39.950942460317464</v>
      </c>
      <c r="X29" s="6">
        <v>0</v>
      </c>
      <c r="Y29" s="1"/>
    </row>
    <row r="30" spans="1:25" outlineLevel="7" x14ac:dyDescent="0.25">
      <c r="A30" s="13" t="s">
        <v>19</v>
      </c>
      <c r="B30" s="14" t="s">
        <v>26</v>
      </c>
      <c r="C30" s="14" t="s">
        <v>20</v>
      </c>
      <c r="D30" s="14"/>
      <c r="E30" s="14"/>
      <c r="F30" s="14"/>
      <c r="G30" s="14"/>
      <c r="H30" s="14"/>
      <c r="I30" s="15">
        <v>0</v>
      </c>
      <c r="J30" s="15">
        <v>29.2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23.817</v>
      </c>
      <c r="T30" s="15">
        <v>0</v>
      </c>
      <c r="U30" s="15">
        <v>0</v>
      </c>
      <c r="V30" s="15">
        <v>23.817</v>
      </c>
      <c r="W30" s="16">
        <f t="shared" si="0"/>
        <v>81.565068493150676</v>
      </c>
      <c r="X30" s="6">
        <v>0</v>
      </c>
      <c r="Y30" s="1"/>
    </row>
    <row r="31" spans="1:25" ht="25.5" outlineLevel="5" x14ac:dyDescent="0.25">
      <c r="A31" s="13" t="s">
        <v>27</v>
      </c>
      <c r="B31" s="14" t="s">
        <v>28</v>
      </c>
      <c r="C31" s="14" t="s">
        <v>3</v>
      </c>
      <c r="D31" s="14"/>
      <c r="E31" s="14"/>
      <c r="F31" s="14"/>
      <c r="G31" s="14"/>
      <c r="H31" s="14"/>
      <c r="I31" s="15">
        <v>0</v>
      </c>
      <c r="J31" s="15">
        <v>90951.941999999995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52845.423499999997</v>
      </c>
      <c r="S31" s="15">
        <v>52736.916599999997</v>
      </c>
      <c r="T31" s="15">
        <v>0</v>
      </c>
      <c r="U31" s="15">
        <v>0</v>
      </c>
      <c r="V31" s="15">
        <v>52736.916599999997</v>
      </c>
      <c r="W31" s="16">
        <f t="shared" si="0"/>
        <v>57.983277146517665</v>
      </c>
      <c r="X31" s="6">
        <v>0</v>
      </c>
      <c r="Y31" s="1"/>
    </row>
    <row r="32" spans="1:25" ht="38.25" outlineLevel="6" x14ac:dyDescent="0.25">
      <c r="A32" s="13" t="s">
        <v>29</v>
      </c>
      <c r="B32" s="14" t="s">
        <v>30</v>
      </c>
      <c r="C32" s="14" t="s">
        <v>3</v>
      </c>
      <c r="D32" s="14"/>
      <c r="E32" s="14"/>
      <c r="F32" s="14"/>
      <c r="G32" s="14"/>
      <c r="H32" s="14"/>
      <c r="I32" s="15">
        <v>0</v>
      </c>
      <c r="J32" s="15">
        <v>19496.941999999999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14398.3685</v>
      </c>
      <c r="S32" s="15">
        <v>14398.3685</v>
      </c>
      <c r="T32" s="15">
        <v>0</v>
      </c>
      <c r="U32" s="15">
        <v>0</v>
      </c>
      <c r="V32" s="15">
        <v>14398.3685</v>
      </c>
      <c r="W32" s="16">
        <f t="shared" si="0"/>
        <v>73.849368275291582</v>
      </c>
      <c r="X32" s="6">
        <v>0</v>
      </c>
      <c r="Y32" s="1"/>
    </row>
    <row r="33" spans="1:25" ht="38.25" outlineLevel="7" x14ac:dyDescent="0.25">
      <c r="A33" s="13" t="s">
        <v>31</v>
      </c>
      <c r="B33" s="14" t="s">
        <v>32</v>
      </c>
      <c r="C33" s="14" t="s">
        <v>3</v>
      </c>
      <c r="D33" s="14"/>
      <c r="E33" s="14"/>
      <c r="F33" s="14"/>
      <c r="G33" s="14"/>
      <c r="H33" s="14"/>
      <c r="I33" s="15">
        <v>0</v>
      </c>
      <c r="J33" s="15">
        <v>1346.742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1338.5450000000001</v>
      </c>
      <c r="S33" s="15">
        <v>1338.5450000000001</v>
      </c>
      <c r="T33" s="15">
        <v>0</v>
      </c>
      <c r="U33" s="15">
        <v>0</v>
      </c>
      <c r="V33" s="15">
        <v>1338.5450000000001</v>
      </c>
      <c r="W33" s="16">
        <f t="shared" si="0"/>
        <v>99.391345929658399</v>
      </c>
      <c r="X33" s="6">
        <v>0</v>
      </c>
      <c r="Y33" s="1"/>
    </row>
    <row r="34" spans="1:25" ht="25.5" outlineLevel="7" x14ac:dyDescent="0.25">
      <c r="A34" s="13" t="s">
        <v>17</v>
      </c>
      <c r="B34" s="14" t="s">
        <v>32</v>
      </c>
      <c r="C34" s="14" t="s">
        <v>18</v>
      </c>
      <c r="D34" s="14"/>
      <c r="E34" s="14"/>
      <c r="F34" s="14"/>
      <c r="G34" s="14"/>
      <c r="H34" s="14"/>
      <c r="I34" s="15">
        <v>0</v>
      </c>
      <c r="J34" s="15">
        <v>1346.742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1338.5450000000001</v>
      </c>
      <c r="T34" s="15">
        <v>0</v>
      </c>
      <c r="U34" s="15">
        <v>0</v>
      </c>
      <c r="V34" s="15">
        <v>1338.5450000000001</v>
      </c>
      <c r="W34" s="16">
        <f t="shared" si="0"/>
        <v>99.391345929658399</v>
      </c>
      <c r="X34" s="6">
        <v>0</v>
      </c>
      <c r="Y34" s="1"/>
    </row>
    <row r="35" spans="1:25" ht="63.75" outlineLevel="7" x14ac:dyDescent="0.25">
      <c r="A35" s="13" t="s">
        <v>33</v>
      </c>
      <c r="B35" s="14" t="s">
        <v>34</v>
      </c>
      <c r="C35" s="14" t="s">
        <v>3</v>
      </c>
      <c r="D35" s="14"/>
      <c r="E35" s="14"/>
      <c r="F35" s="14"/>
      <c r="G35" s="14"/>
      <c r="H35" s="14"/>
      <c r="I35" s="15">
        <v>0</v>
      </c>
      <c r="J35" s="15">
        <v>1100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28.7</v>
      </c>
      <c r="S35" s="15">
        <v>28.7</v>
      </c>
      <c r="T35" s="15">
        <v>0</v>
      </c>
      <c r="U35" s="15">
        <v>0</v>
      </c>
      <c r="V35" s="15">
        <v>28.7</v>
      </c>
      <c r="W35" s="16">
        <f t="shared" si="0"/>
        <v>2.6090909090909093</v>
      </c>
      <c r="X35" s="6">
        <v>0</v>
      </c>
      <c r="Y35" s="1"/>
    </row>
    <row r="36" spans="1:25" ht="25.5" outlineLevel="7" x14ac:dyDescent="0.25">
      <c r="A36" s="13" t="s">
        <v>17</v>
      </c>
      <c r="B36" s="14" t="s">
        <v>34</v>
      </c>
      <c r="C36" s="14" t="s">
        <v>18</v>
      </c>
      <c r="D36" s="14"/>
      <c r="E36" s="14"/>
      <c r="F36" s="14"/>
      <c r="G36" s="14"/>
      <c r="H36" s="14"/>
      <c r="I36" s="15">
        <v>0</v>
      </c>
      <c r="J36" s="15">
        <v>1100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28.7</v>
      </c>
      <c r="T36" s="15">
        <v>0</v>
      </c>
      <c r="U36" s="15">
        <v>0</v>
      </c>
      <c r="V36" s="15">
        <v>28.7</v>
      </c>
      <c r="W36" s="16">
        <f t="shared" si="0"/>
        <v>2.6090909090909093</v>
      </c>
      <c r="X36" s="6">
        <v>0</v>
      </c>
      <c r="Y36" s="1"/>
    </row>
    <row r="37" spans="1:25" ht="25.5" outlineLevel="7" x14ac:dyDescent="0.25">
      <c r="A37" s="13" t="s">
        <v>35</v>
      </c>
      <c r="B37" s="14" t="s">
        <v>36</v>
      </c>
      <c r="C37" s="14" t="s">
        <v>3</v>
      </c>
      <c r="D37" s="14"/>
      <c r="E37" s="14"/>
      <c r="F37" s="14"/>
      <c r="G37" s="14"/>
      <c r="H37" s="14"/>
      <c r="I37" s="15">
        <v>0</v>
      </c>
      <c r="J37" s="15">
        <v>17050.2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13031.1235</v>
      </c>
      <c r="S37" s="15">
        <v>13031.1235</v>
      </c>
      <c r="T37" s="15">
        <v>0</v>
      </c>
      <c r="U37" s="15">
        <v>0</v>
      </c>
      <c r="V37" s="15">
        <v>13031.1235</v>
      </c>
      <c r="W37" s="16">
        <f t="shared" si="0"/>
        <v>76.427980316946417</v>
      </c>
      <c r="X37" s="6">
        <v>0</v>
      </c>
      <c r="Y37" s="1"/>
    </row>
    <row r="38" spans="1:25" ht="63.75" outlineLevel="7" x14ac:dyDescent="0.25">
      <c r="A38" s="13" t="s">
        <v>15</v>
      </c>
      <c r="B38" s="14" t="s">
        <v>36</v>
      </c>
      <c r="C38" s="14" t="s">
        <v>16</v>
      </c>
      <c r="D38" s="14"/>
      <c r="E38" s="14"/>
      <c r="F38" s="14"/>
      <c r="G38" s="14"/>
      <c r="H38" s="14"/>
      <c r="I38" s="15">
        <v>0</v>
      </c>
      <c r="J38" s="15">
        <v>13427.2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10745.218500000001</v>
      </c>
      <c r="T38" s="15">
        <v>0</v>
      </c>
      <c r="U38" s="15">
        <v>0</v>
      </c>
      <c r="V38" s="15">
        <v>10745.218500000001</v>
      </c>
      <c r="W38" s="16">
        <f t="shared" si="0"/>
        <v>80.025757417778848</v>
      </c>
      <c r="X38" s="6">
        <v>0</v>
      </c>
      <c r="Y38" s="1"/>
    </row>
    <row r="39" spans="1:25" ht="25.5" outlineLevel="7" x14ac:dyDescent="0.25">
      <c r="A39" s="13" t="s">
        <v>17</v>
      </c>
      <c r="B39" s="14" t="s">
        <v>36</v>
      </c>
      <c r="C39" s="14" t="s">
        <v>18</v>
      </c>
      <c r="D39" s="14"/>
      <c r="E39" s="14"/>
      <c r="F39" s="14"/>
      <c r="G39" s="14"/>
      <c r="H39" s="14"/>
      <c r="I39" s="15">
        <v>0</v>
      </c>
      <c r="J39" s="15">
        <v>3152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2092.0880000000002</v>
      </c>
      <c r="T39" s="15">
        <v>0</v>
      </c>
      <c r="U39" s="15">
        <v>0</v>
      </c>
      <c r="V39" s="15">
        <v>2092.0880000000002</v>
      </c>
      <c r="W39" s="16">
        <f t="shared" si="0"/>
        <v>66.373350253807118</v>
      </c>
      <c r="X39" s="6">
        <v>0</v>
      </c>
      <c r="Y39" s="1"/>
    </row>
    <row r="40" spans="1:25" outlineLevel="7" x14ac:dyDescent="0.25">
      <c r="A40" s="13" t="s">
        <v>19</v>
      </c>
      <c r="B40" s="14" t="s">
        <v>36</v>
      </c>
      <c r="C40" s="14" t="s">
        <v>20</v>
      </c>
      <c r="D40" s="14"/>
      <c r="E40" s="14"/>
      <c r="F40" s="14"/>
      <c r="G40" s="14"/>
      <c r="H40" s="14"/>
      <c r="I40" s="15">
        <v>0</v>
      </c>
      <c r="J40" s="15">
        <v>471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193.81700000000001</v>
      </c>
      <c r="T40" s="15">
        <v>0</v>
      </c>
      <c r="U40" s="15">
        <v>0</v>
      </c>
      <c r="V40" s="15">
        <v>193.81700000000001</v>
      </c>
      <c r="W40" s="16">
        <f t="shared" si="0"/>
        <v>41.150106157112525</v>
      </c>
      <c r="X40" s="6">
        <v>0</v>
      </c>
      <c r="Y40" s="1"/>
    </row>
    <row r="41" spans="1:25" ht="51" outlineLevel="6" x14ac:dyDescent="0.25">
      <c r="A41" s="13" t="s">
        <v>37</v>
      </c>
      <c r="B41" s="14" t="s">
        <v>38</v>
      </c>
      <c r="C41" s="14" t="s">
        <v>3</v>
      </c>
      <c r="D41" s="14"/>
      <c r="E41" s="14"/>
      <c r="F41" s="14"/>
      <c r="G41" s="14"/>
      <c r="H41" s="14"/>
      <c r="I41" s="15">
        <v>0</v>
      </c>
      <c r="J41" s="15">
        <v>1124.3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610.26</v>
      </c>
      <c r="S41" s="15">
        <v>610.26</v>
      </c>
      <c r="T41" s="15">
        <v>0</v>
      </c>
      <c r="U41" s="15">
        <v>0</v>
      </c>
      <c r="V41" s="15">
        <v>610.26</v>
      </c>
      <c r="W41" s="16">
        <f t="shared" si="0"/>
        <v>54.27910699991105</v>
      </c>
      <c r="X41" s="6">
        <v>0</v>
      </c>
      <c r="Y41" s="1"/>
    </row>
    <row r="42" spans="1:25" ht="63.75" outlineLevel="7" x14ac:dyDescent="0.25">
      <c r="A42" s="13" t="s">
        <v>39</v>
      </c>
      <c r="B42" s="14" t="s">
        <v>40</v>
      </c>
      <c r="C42" s="14" t="s">
        <v>3</v>
      </c>
      <c r="D42" s="14"/>
      <c r="E42" s="14"/>
      <c r="F42" s="14"/>
      <c r="G42" s="14"/>
      <c r="H42" s="14"/>
      <c r="I42" s="15">
        <v>0</v>
      </c>
      <c r="J42" s="15">
        <v>1124.3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610.26</v>
      </c>
      <c r="S42" s="15">
        <v>610.26</v>
      </c>
      <c r="T42" s="15">
        <v>0</v>
      </c>
      <c r="U42" s="15">
        <v>0</v>
      </c>
      <c r="V42" s="15">
        <v>610.26</v>
      </c>
      <c r="W42" s="16">
        <f t="shared" si="0"/>
        <v>54.27910699991105</v>
      </c>
      <c r="X42" s="6">
        <v>0</v>
      </c>
      <c r="Y42" s="1"/>
    </row>
    <row r="43" spans="1:25" ht="25.5" outlineLevel="7" x14ac:dyDescent="0.25">
      <c r="A43" s="13" t="s">
        <v>17</v>
      </c>
      <c r="B43" s="14" t="s">
        <v>40</v>
      </c>
      <c r="C43" s="14" t="s">
        <v>18</v>
      </c>
      <c r="D43" s="14"/>
      <c r="E43" s="14"/>
      <c r="F43" s="14"/>
      <c r="G43" s="14"/>
      <c r="H43" s="14"/>
      <c r="I43" s="15">
        <v>0</v>
      </c>
      <c r="J43" s="15">
        <v>32.700000000000003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20.935500000000001</v>
      </c>
      <c r="T43" s="15">
        <v>0</v>
      </c>
      <c r="U43" s="15">
        <v>0</v>
      </c>
      <c r="V43" s="15">
        <v>20.935500000000001</v>
      </c>
      <c r="W43" s="16">
        <f t="shared" si="0"/>
        <v>64.022935779816521</v>
      </c>
      <c r="X43" s="6">
        <v>0</v>
      </c>
      <c r="Y43" s="1"/>
    </row>
    <row r="44" spans="1:25" ht="25.5" outlineLevel="7" x14ac:dyDescent="0.25">
      <c r="A44" s="13" t="s">
        <v>41</v>
      </c>
      <c r="B44" s="14" t="s">
        <v>40</v>
      </c>
      <c r="C44" s="14" t="s">
        <v>42</v>
      </c>
      <c r="D44" s="14"/>
      <c r="E44" s="14"/>
      <c r="F44" s="14"/>
      <c r="G44" s="14"/>
      <c r="H44" s="14"/>
      <c r="I44" s="15">
        <v>0</v>
      </c>
      <c r="J44" s="15">
        <v>1091.5999999999999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589.32449999999994</v>
      </c>
      <c r="T44" s="15">
        <v>0</v>
      </c>
      <c r="U44" s="15">
        <v>0</v>
      </c>
      <c r="V44" s="15">
        <v>589.32449999999994</v>
      </c>
      <c r="W44" s="16">
        <f t="shared" si="0"/>
        <v>53.987220593624045</v>
      </c>
      <c r="X44" s="6">
        <v>0</v>
      </c>
      <c r="Y44" s="1"/>
    </row>
    <row r="45" spans="1:25" ht="25.5" outlineLevel="6" x14ac:dyDescent="0.25">
      <c r="A45" s="13" t="s">
        <v>43</v>
      </c>
      <c r="B45" s="14" t="s">
        <v>44</v>
      </c>
      <c r="C45" s="14" t="s">
        <v>3</v>
      </c>
      <c r="D45" s="14"/>
      <c r="E45" s="14"/>
      <c r="F45" s="14"/>
      <c r="G45" s="14"/>
      <c r="H45" s="14"/>
      <c r="I45" s="15">
        <v>0</v>
      </c>
      <c r="J45" s="15">
        <v>70330.7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37836.794999999998</v>
      </c>
      <c r="S45" s="15">
        <v>37728.288099999998</v>
      </c>
      <c r="T45" s="15">
        <v>0</v>
      </c>
      <c r="U45" s="15">
        <v>0</v>
      </c>
      <c r="V45" s="15">
        <v>37728.288099999998</v>
      </c>
      <c r="W45" s="16">
        <f t="shared" si="0"/>
        <v>53.644124258680769</v>
      </c>
      <c r="X45" s="6">
        <v>0</v>
      </c>
      <c r="Y45" s="1"/>
    </row>
    <row r="46" spans="1:25" ht="25.5" outlineLevel="7" x14ac:dyDescent="0.25">
      <c r="A46" s="13" t="s">
        <v>45</v>
      </c>
      <c r="B46" s="14" t="s">
        <v>44</v>
      </c>
      <c r="C46" s="14" t="s">
        <v>3</v>
      </c>
      <c r="D46" s="14"/>
      <c r="E46" s="14"/>
      <c r="F46" s="14"/>
      <c r="G46" s="14"/>
      <c r="H46" s="14"/>
      <c r="I46" s="15">
        <v>0</v>
      </c>
      <c r="J46" s="15">
        <v>54874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29966.096000000001</v>
      </c>
      <c r="S46" s="15">
        <v>29857.59</v>
      </c>
      <c r="T46" s="15">
        <v>0</v>
      </c>
      <c r="U46" s="15">
        <v>0</v>
      </c>
      <c r="V46" s="15">
        <v>29857.59</v>
      </c>
      <c r="W46" s="16">
        <f t="shared" si="0"/>
        <v>54.411178335823884</v>
      </c>
      <c r="X46" s="6">
        <v>0</v>
      </c>
      <c r="Y46" s="1"/>
    </row>
    <row r="47" spans="1:25" ht="76.5" outlineLevel="7" x14ac:dyDescent="0.25">
      <c r="A47" s="13" t="s">
        <v>46</v>
      </c>
      <c r="B47" s="14" t="s">
        <v>47</v>
      </c>
      <c r="C47" s="14" t="s">
        <v>3</v>
      </c>
      <c r="D47" s="14"/>
      <c r="E47" s="14"/>
      <c r="F47" s="14"/>
      <c r="G47" s="14"/>
      <c r="H47" s="14"/>
      <c r="I47" s="15">
        <v>0</v>
      </c>
      <c r="J47" s="15">
        <v>54874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29966.096000000001</v>
      </c>
      <c r="S47" s="15">
        <v>29857.59</v>
      </c>
      <c r="T47" s="15">
        <v>0</v>
      </c>
      <c r="U47" s="15">
        <v>0</v>
      </c>
      <c r="V47" s="15">
        <v>29857.59</v>
      </c>
      <c r="W47" s="16">
        <f t="shared" si="0"/>
        <v>54.411178335823884</v>
      </c>
      <c r="X47" s="6">
        <v>0</v>
      </c>
      <c r="Y47" s="1"/>
    </row>
    <row r="48" spans="1:25" ht="63.75" outlineLevel="7" x14ac:dyDescent="0.25">
      <c r="A48" s="13" t="s">
        <v>15</v>
      </c>
      <c r="B48" s="14" t="s">
        <v>47</v>
      </c>
      <c r="C48" s="14" t="s">
        <v>16</v>
      </c>
      <c r="D48" s="14"/>
      <c r="E48" s="14"/>
      <c r="F48" s="14"/>
      <c r="G48" s="14"/>
      <c r="H48" s="14"/>
      <c r="I48" s="15">
        <v>0</v>
      </c>
      <c r="J48" s="15">
        <v>53946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29545.100200000001</v>
      </c>
      <c r="T48" s="15">
        <v>0</v>
      </c>
      <c r="U48" s="15">
        <v>0</v>
      </c>
      <c r="V48" s="15">
        <v>29545.100200000001</v>
      </c>
      <c r="W48" s="16">
        <f t="shared" si="0"/>
        <v>54.767916434953477</v>
      </c>
      <c r="X48" s="6">
        <v>0</v>
      </c>
      <c r="Y48" s="1"/>
    </row>
    <row r="49" spans="1:25" ht="25.5" outlineLevel="7" x14ac:dyDescent="0.25">
      <c r="A49" s="13" t="s">
        <v>17</v>
      </c>
      <c r="B49" s="14" t="s">
        <v>47</v>
      </c>
      <c r="C49" s="14" t="s">
        <v>18</v>
      </c>
      <c r="D49" s="14"/>
      <c r="E49" s="14"/>
      <c r="F49" s="14"/>
      <c r="G49" s="14"/>
      <c r="H49" s="14"/>
      <c r="I49" s="15">
        <v>0</v>
      </c>
      <c r="J49" s="15">
        <v>928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312.4898</v>
      </c>
      <c r="T49" s="15">
        <v>0</v>
      </c>
      <c r="U49" s="15">
        <v>0</v>
      </c>
      <c r="V49" s="15">
        <v>312.4898</v>
      </c>
      <c r="W49" s="16">
        <f t="shared" si="0"/>
        <v>33.673469827586203</v>
      </c>
      <c r="X49" s="6">
        <v>0</v>
      </c>
      <c r="Y49" s="1"/>
    </row>
    <row r="50" spans="1:25" ht="38.25" outlineLevel="7" x14ac:dyDescent="0.25">
      <c r="A50" s="13" t="s">
        <v>48</v>
      </c>
      <c r="B50" s="14" t="s">
        <v>49</v>
      </c>
      <c r="C50" s="14" t="s">
        <v>3</v>
      </c>
      <c r="D50" s="14"/>
      <c r="E50" s="14"/>
      <c r="F50" s="14"/>
      <c r="G50" s="14"/>
      <c r="H50" s="14"/>
      <c r="I50" s="15">
        <v>0</v>
      </c>
      <c r="J50" s="15">
        <v>15456.7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7870.6989999999996</v>
      </c>
      <c r="S50" s="15">
        <v>7870.6980999999996</v>
      </c>
      <c r="T50" s="15">
        <v>0</v>
      </c>
      <c r="U50" s="15">
        <v>0</v>
      </c>
      <c r="V50" s="15">
        <v>7870.6980999999996</v>
      </c>
      <c r="W50" s="16">
        <f t="shared" si="0"/>
        <v>50.920947550253281</v>
      </c>
      <c r="X50" s="6">
        <v>0</v>
      </c>
      <c r="Y50" s="1"/>
    </row>
    <row r="51" spans="1:25" ht="63.75" outlineLevel="7" x14ac:dyDescent="0.25">
      <c r="A51" s="13" t="s">
        <v>15</v>
      </c>
      <c r="B51" s="14" t="s">
        <v>49</v>
      </c>
      <c r="C51" s="14" t="s">
        <v>16</v>
      </c>
      <c r="D51" s="14"/>
      <c r="E51" s="14"/>
      <c r="F51" s="14"/>
      <c r="G51" s="14"/>
      <c r="H51" s="14"/>
      <c r="I51" s="15">
        <v>0</v>
      </c>
      <c r="J51" s="15">
        <v>15168.5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7675.1379999999999</v>
      </c>
      <c r="T51" s="15">
        <v>0</v>
      </c>
      <c r="U51" s="15">
        <v>0</v>
      </c>
      <c r="V51" s="15">
        <v>7675.1379999999999</v>
      </c>
      <c r="W51" s="16">
        <f t="shared" si="0"/>
        <v>50.599189109008805</v>
      </c>
      <c r="X51" s="6">
        <v>0</v>
      </c>
      <c r="Y51" s="1"/>
    </row>
    <row r="52" spans="1:25" ht="25.5" outlineLevel="7" x14ac:dyDescent="0.25">
      <c r="A52" s="13" t="s">
        <v>17</v>
      </c>
      <c r="B52" s="14" t="s">
        <v>49</v>
      </c>
      <c r="C52" s="14" t="s">
        <v>18</v>
      </c>
      <c r="D52" s="14"/>
      <c r="E52" s="14"/>
      <c r="F52" s="14"/>
      <c r="G52" s="14"/>
      <c r="H52" s="14"/>
      <c r="I52" s="15">
        <v>0</v>
      </c>
      <c r="J52" s="15">
        <v>288.2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195.56010000000001</v>
      </c>
      <c r="T52" s="15">
        <v>0</v>
      </c>
      <c r="U52" s="15">
        <v>0</v>
      </c>
      <c r="V52" s="15">
        <v>195.56010000000001</v>
      </c>
      <c r="W52" s="16">
        <f t="shared" si="0"/>
        <v>67.855690492713393</v>
      </c>
      <c r="X52" s="6">
        <v>0</v>
      </c>
      <c r="Y52" s="1"/>
    </row>
    <row r="53" spans="1:25" ht="51" outlineLevel="7" x14ac:dyDescent="0.25">
      <c r="A53" s="13" t="s">
        <v>50</v>
      </c>
      <c r="B53" s="14" t="s">
        <v>51</v>
      </c>
      <c r="C53" s="14" t="s">
        <v>3</v>
      </c>
      <c r="D53" s="14"/>
      <c r="E53" s="14"/>
      <c r="F53" s="14"/>
      <c r="G53" s="14"/>
      <c r="H53" s="14"/>
      <c r="I53" s="15">
        <v>0</v>
      </c>
      <c r="J53" s="15">
        <v>1692.6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6">
        <f t="shared" si="0"/>
        <v>0</v>
      </c>
      <c r="X53" s="6">
        <v>0</v>
      </c>
      <c r="Y53" s="1"/>
    </row>
    <row r="54" spans="1:25" ht="63.75" outlineLevel="7" x14ac:dyDescent="0.25">
      <c r="A54" s="13" t="s">
        <v>15</v>
      </c>
      <c r="B54" s="14" t="s">
        <v>51</v>
      </c>
      <c r="C54" s="14" t="s">
        <v>16</v>
      </c>
      <c r="D54" s="14"/>
      <c r="E54" s="14"/>
      <c r="F54" s="14"/>
      <c r="G54" s="14"/>
      <c r="H54" s="14"/>
      <c r="I54" s="15">
        <v>0</v>
      </c>
      <c r="J54" s="15">
        <v>1692.6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6">
        <f t="shared" si="0"/>
        <v>0</v>
      </c>
      <c r="X54" s="6">
        <v>0</v>
      </c>
      <c r="Y54" s="1"/>
    </row>
    <row r="55" spans="1:25" ht="51" outlineLevel="7" x14ac:dyDescent="0.25">
      <c r="A55" s="13" t="s">
        <v>52</v>
      </c>
      <c r="B55" s="14" t="s">
        <v>53</v>
      </c>
      <c r="C55" s="14" t="s">
        <v>3</v>
      </c>
      <c r="D55" s="14"/>
      <c r="E55" s="14"/>
      <c r="F55" s="14"/>
      <c r="G55" s="14"/>
      <c r="H55" s="14"/>
      <c r="I55" s="15">
        <v>0</v>
      </c>
      <c r="J55" s="15">
        <v>6560.8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6">
        <f t="shared" si="0"/>
        <v>0</v>
      </c>
      <c r="X55" s="6">
        <v>0</v>
      </c>
      <c r="Y55" s="1"/>
    </row>
    <row r="56" spans="1:25" ht="25.5" outlineLevel="7" x14ac:dyDescent="0.25">
      <c r="A56" s="13" t="s">
        <v>54</v>
      </c>
      <c r="B56" s="14" t="s">
        <v>53</v>
      </c>
      <c r="C56" s="14" t="s">
        <v>55</v>
      </c>
      <c r="D56" s="14"/>
      <c r="E56" s="14"/>
      <c r="F56" s="14"/>
      <c r="G56" s="14"/>
      <c r="H56" s="14"/>
      <c r="I56" s="15">
        <v>0</v>
      </c>
      <c r="J56" s="15">
        <v>6560.8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6">
        <f t="shared" si="0"/>
        <v>0</v>
      </c>
      <c r="X56" s="6">
        <v>0</v>
      </c>
      <c r="Y56" s="1"/>
    </row>
    <row r="57" spans="1:25" ht="51" outlineLevel="7" x14ac:dyDescent="0.25">
      <c r="A57" s="13" t="s">
        <v>56</v>
      </c>
      <c r="B57" s="14" t="s">
        <v>57</v>
      </c>
      <c r="C57" s="14" t="s">
        <v>3</v>
      </c>
      <c r="D57" s="14"/>
      <c r="E57" s="14"/>
      <c r="F57" s="14"/>
      <c r="G57" s="14"/>
      <c r="H57" s="14"/>
      <c r="I57" s="15">
        <v>0</v>
      </c>
      <c r="J57" s="15">
        <v>790.53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6">
        <f t="shared" si="0"/>
        <v>0</v>
      </c>
      <c r="X57" s="6">
        <v>0</v>
      </c>
      <c r="Y57" s="1"/>
    </row>
    <row r="58" spans="1:25" ht="25.5" outlineLevel="7" x14ac:dyDescent="0.25">
      <c r="A58" s="13" t="s">
        <v>17</v>
      </c>
      <c r="B58" s="14" t="s">
        <v>57</v>
      </c>
      <c r="C58" s="14" t="s">
        <v>18</v>
      </c>
      <c r="D58" s="14"/>
      <c r="E58" s="14"/>
      <c r="F58" s="14"/>
      <c r="G58" s="14"/>
      <c r="H58" s="14"/>
      <c r="I58" s="15">
        <v>0</v>
      </c>
      <c r="J58" s="15">
        <v>790.53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6">
        <f t="shared" ref="W58:W92" si="1">S58/J58*100</f>
        <v>0</v>
      </c>
      <c r="X58" s="6">
        <v>0</v>
      </c>
      <c r="Y58" s="1"/>
    </row>
    <row r="59" spans="1:25" outlineLevel="6" x14ac:dyDescent="0.25">
      <c r="A59" s="13" t="s">
        <v>58</v>
      </c>
      <c r="B59" s="14" t="s">
        <v>59</v>
      </c>
      <c r="C59" s="14" t="s">
        <v>3</v>
      </c>
      <c r="D59" s="14"/>
      <c r="E59" s="14"/>
      <c r="F59" s="14"/>
      <c r="G59" s="14"/>
      <c r="H59" s="14"/>
      <c r="I59" s="15">
        <v>0</v>
      </c>
      <c r="J59" s="15">
        <v>11.77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0.3</v>
      </c>
      <c r="T59" s="15">
        <v>0</v>
      </c>
      <c r="U59" s="15">
        <v>0</v>
      </c>
      <c r="V59" s="15">
        <v>0.3</v>
      </c>
      <c r="W59" s="16">
        <f t="shared" si="1"/>
        <v>2.5488530161427359</v>
      </c>
      <c r="X59" s="6">
        <v>0</v>
      </c>
      <c r="Y59" s="1"/>
    </row>
    <row r="60" spans="1:25" ht="63.75" customHeight="1" outlineLevel="7" x14ac:dyDescent="0.25">
      <c r="A60" s="13" t="s">
        <v>60</v>
      </c>
      <c r="B60" s="14" t="s">
        <v>61</v>
      </c>
      <c r="C60" s="14" t="s">
        <v>3</v>
      </c>
      <c r="D60" s="14"/>
      <c r="E60" s="14"/>
      <c r="F60" s="14"/>
      <c r="G60" s="14"/>
      <c r="H60" s="14"/>
      <c r="I60" s="15">
        <v>0</v>
      </c>
      <c r="J60" s="15">
        <v>11.77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0.3</v>
      </c>
      <c r="T60" s="15">
        <v>0</v>
      </c>
      <c r="U60" s="15">
        <v>0</v>
      </c>
      <c r="V60" s="15">
        <v>0.3</v>
      </c>
      <c r="W60" s="16">
        <f t="shared" si="1"/>
        <v>2.5488530161427359</v>
      </c>
      <c r="X60" s="6">
        <v>0</v>
      </c>
      <c r="Y60" s="1"/>
    </row>
    <row r="61" spans="1:25" ht="25.5" outlineLevel="7" x14ac:dyDescent="0.25">
      <c r="A61" s="13" t="s">
        <v>17</v>
      </c>
      <c r="B61" s="14" t="s">
        <v>61</v>
      </c>
      <c r="C61" s="14" t="s">
        <v>18</v>
      </c>
      <c r="D61" s="14"/>
      <c r="E61" s="14"/>
      <c r="F61" s="14"/>
      <c r="G61" s="14"/>
      <c r="H61" s="14"/>
      <c r="I61" s="15">
        <v>0</v>
      </c>
      <c r="J61" s="15">
        <v>11.77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0.3</v>
      </c>
      <c r="T61" s="15">
        <v>0</v>
      </c>
      <c r="U61" s="15">
        <v>0</v>
      </c>
      <c r="V61" s="15">
        <v>0.3</v>
      </c>
      <c r="W61" s="16">
        <f t="shared" si="1"/>
        <v>2.5488530161427359</v>
      </c>
      <c r="X61" s="6">
        <v>0</v>
      </c>
      <c r="Y61" s="1"/>
    </row>
    <row r="62" spans="1:25" ht="38.25" outlineLevel="7" x14ac:dyDescent="0.25">
      <c r="A62" s="13" t="s">
        <v>63</v>
      </c>
      <c r="B62" s="14" t="s">
        <v>64</v>
      </c>
      <c r="C62" s="14" t="s">
        <v>3</v>
      </c>
      <c r="D62" s="14"/>
      <c r="E62" s="14"/>
      <c r="F62" s="14"/>
      <c r="G62" s="14"/>
      <c r="H62" s="14"/>
      <c r="I62" s="15">
        <v>0</v>
      </c>
      <c r="J62" s="15">
        <v>5332.8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3529.3625000000002</v>
      </c>
      <c r="S62" s="15">
        <v>3529.3625999999999</v>
      </c>
      <c r="T62" s="15">
        <v>0</v>
      </c>
      <c r="U62" s="15">
        <v>0</v>
      </c>
      <c r="V62" s="15">
        <v>3529.3625999999999</v>
      </c>
      <c r="W62" s="16">
        <f t="shared" si="1"/>
        <v>66.18216696669667</v>
      </c>
      <c r="X62" s="6">
        <v>0</v>
      </c>
      <c r="Y62" s="1"/>
    </row>
    <row r="63" spans="1:25" ht="63.75" outlineLevel="7" x14ac:dyDescent="0.25">
      <c r="A63" s="13" t="s">
        <v>15</v>
      </c>
      <c r="B63" s="14" t="s">
        <v>64</v>
      </c>
      <c r="C63" s="14" t="s">
        <v>16</v>
      </c>
      <c r="D63" s="14"/>
      <c r="E63" s="14"/>
      <c r="F63" s="14"/>
      <c r="G63" s="14"/>
      <c r="H63" s="14"/>
      <c r="I63" s="15">
        <v>0</v>
      </c>
      <c r="J63" s="15">
        <v>5332.8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3529.3625999999999</v>
      </c>
      <c r="T63" s="15">
        <v>0</v>
      </c>
      <c r="U63" s="15">
        <v>0</v>
      </c>
      <c r="V63" s="15">
        <v>3529.3625999999999</v>
      </c>
      <c r="W63" s="16">
        <f t="shared" si="1"/>
        <v>66.18216696669667</v>
      </c>
      <c r="X63" s="6">
        <v>0</v>
      </c>
      <c r="Y63" s="1"/>
    </row>
    <row r="64" spans="1:25" ht="38.25" outlineLevel="2" x14ac:dyDescent="0.25">
      <c r="A64" s="13" t="s">
        <v>65</v>
      </c>
      <c r="B64" s="14" t="s">
        <v>66</v>
      </c>
      <c r="C64" s="14" t="s">
        <v>3</v>
      </c>
      <c r="D64" s="14"/>
      <c r="E64" s="14"/>
      <c r="F64" s="14"/>
      <c r="G64" s="14"/>
      <c r="H64" s="14"/>
      <c r="I64" s="15">
        <v>0</v>
      </c>
      <c r="J64" s="15">
        <v>10272.299999999999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2557.2242000000001</v>
      </c>
      <c r="S64" s="15">
        <v>2557.2242000000001</v>
      </c>
      <c r="T64" s="15">
        <v>0</v>
      </c>
      <c r="U64" s="15">
        <v>0</v>
      </c>
      <c r="V64" s="15">
        <v>2557.2242000000001</v>
      </c>
      <c r="W64" s="16">
        <f t="shared" si="1"/>
        <v>24.894368349834021</v>
      </c>
      <c r="X64" s="6">
        <v>0</v>
      </c>
      <c r="Y64" s="1"/>
    </row>
    <row r="65" spans="1:25" ht="25.5" outlineLevel="5" x14ac:dyDescent="0.25">
      <c r="A65" s="13" t="s">
        <v>67</v>
      </c>
      <c r="B65" s="14" t="s">
        <v>68</v>
      </c>
      <c r="C65" s="14" t="s">
        <v>3</v>
      </c>
      <c r="D65" s="14"/>
      <c r="E65" s="14"/>
      <c r="F65" s="14"/>
      <c r="G65" s="14"/>
      <c r="H65" s="14"/>
      <c r="I65" s="15">
        <v>0</v>
      </c>
      <c r="J65" s="15">
        <v>5333.7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2557.2242000000001</v>
      </c>
      <c r="S65" s="15">
        <v>2557.2242000000001</v>
      </c>
      <c r="T65" s="15">
        <v>0</v>
      </c>
      <c r="U65" s="15">
        <v>0</v>
      </c>
      <c r="V65" s="15">
        <v>2557.2242000000001</v>
      </c>
      <c r="W65" s="16">
        <f t="shared" si="1"/>
        <v>47.94465755479311</v>
      </c>
      <c r="X65" s="6">
        <v>0</v>
      </c>
      <c r="Y65" s="1"/>
    </row>
    <row r="66" spans="1:25" ht="51" outlineLevel="6" x14ac:dyDescent="0.25">
      <c r="A66" s="13" t="s">
        <v>69</v>
      </c>
      <c r="B66" s="14" t="s">
        <v>70</v>
      </c>
      <c r="C66" s="14" t="s">
        <v>3</v>
      </c>
      <c r="D66" s="14"/>
      <c r="E66" s="14"/>
      <c r="F66" s="14"/>
      <c r="G66" s="14"/>
      <c r="H66" s="14"/>
      <c r="I66" s="15">
        <v>0</v>
      </c>
      <c r="J66" s="15">
        <v>5333.7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2557.2242000000001</v>
      </c>
      <c r="S66" s="15">
        <v>2557.2242000000001</v>
      </c>
      <c r="T66" s="15">
        <v>0</v>
      </c>
      <c r="U66" s="15">
        <v>0</v>
      </c>
      <c r="V66" s="15">
        <v>2557.2242000000001</v>
      </c>
      <c r="W66" s="16">
        <f t="shared" si="1"/>
        <v>47.94465755479311</v>
      </c>
      <c r="X66" s="6">
        <v>0</v>
      </c>
      <c r="Y66" s="1"/>
    </row>
    <row r="67" spans="1:25" ht="102" outlineLevel="7" x14ac:dyDescent="0.25">
      <c r="A67" s="13" t="s">
        <v>71</v>
      </c>
      <c r="B67" s="14" t="s">
        <v>72</v>
      </c>
      <c r="C67" s="14" t="s">
        <v>3</v>
      </c>
      <c r="D67" s="14"/>
      <c r="E67" s="14"/>
      <c r="F67" s="14"/>
      <c r="G67" s="14"/>
      <c r="H67" s="14"/>
      <c r="I67" s="15">
        <v>0</v>
      </c>
      <c r="J67" s="15">
        <v>5309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2557.2242000000001</v>
      </c>
      <c r="S67" s="15">
        <v>2557.2242000000001</v>
      </c>
      <c r="T67" s="15">
        <v>0</v>
      </c>
      <c r="U67" s="15">
        <v>0</v>
      </c>
      <c r="V67" s="15">
        <v>2557.2242000000001</v>
      </c>
      <c r="W67" s="16">
        <f t="shared" si="1"/>
        <v>48.167718967790549</v>
      </c>
      <c r="X67" s="6">
        <v>0</v>
      </c>
      <c r="Y67" s="1"/>
    </row>
    <row r="68" spans="1:25" ht="25.5" outlineLevel="7" x14ac:dyDescent="0.25">
      <c r="A68" s="13" t="s">
        <v>41</v>
      </c>
      <c r="B68" s="14" t="s">
        <v>72</v>
      </c>
      <c r="C68" s="14" t="s">
        <v>42</v>
      </c>
      <c r="D68" s="14"/>
      <c r="E68" s="14"/>
      <c r="F68" s="14"/>
      <c r="G68" s="14"/>
      <c r="H68" s="14"/>
      <c r="I68" s="15">
        <v>0</v>
      </c>
      <c r="J68" s="15">
        <v>5309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2557.2242000000001</v>
      </c>
      <c r="T68" s="15">
        <v>0</v>
      </c>
      <c r="U68" s="15">
        <v>0</v>
      </c>
      <c r="V68" s="15">
        <v>2557.2242000000001</v>
      </c>
      <c r="W68" s="16">
        <f t="shared" si="1"/>
        <v>48.167718967790549</v>
      </c>
      <c r="X68" s="6">
        <v>0</v>
      </c>
      <c r="Y68" s="1"/>
    </row>
    <row r="69" spans="1:25" ht="102" outlineLevel="7" x14ac:dyDescent="0.25">
      <c r="A69" s="13" t="s">
        <v>73</v>
      </c>
      <c r="B69" s="14" t="s">
        <v>74</v>
      </c>
      <c r="C69" s="14" t="s">
        <v>3</v>
      </c>
      <c r="D69" s="14"/>
      <c r="E69" s="14"/>
      <c r="F69" s="14"/>
      <c r="G69" s="14"/>
      <c r="H69" s="14"/>
      <c r="I69" s="15">
        <v>0</v>
      </c>
      <c r="J69" s="15">
        <v>24.7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6">
        <f t="shared" si="1"/>
        <v>0</v>
      </c>
      <c r="X69" s="6">
        <v>0</v>
      </c>
      <c r="Y69" s="1"/>
    </row>
    <row r="70" spans="1:25" outlineLevel="7" x14ac:dyDescent="0.25">
      <c r="A70" s="13" t="s">
        <v>75</v>
      </c>
      <c r="B70" s="14" t="s">
        <v>76</v>
      </c>
      <c r="C70" s="14" t="s">
        <v>3</v>
      </c>
      <c r="D70" s="14"/>
      <c r="E70" s="14"/>
      <c r="F70" s="14"/>
      <c r="G70" s="14"/>
      <c r="H70" s="14"/>
      <c r="I70" s="15">
        <v>0</v>
      </c>
      <c r="J70" s="15">
        <v>24.7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6">
        <f t="shared" si="1"/>
        <v>0</v>
      </c>
      <c r="X70" s="6">
        <v>0</v>
      </c>
      <c r="Y70" s="1"/>
    </row>
    <row r="71" spans="1:25" ht="25.5" outlineLevel="7" x14ac:dyDescent="0.25">
      <c r="A71" s="13" t="s">
        <v>17</v>
      </c>
      <c r="B71" s="14" t="s">
        <v>76</v>
      </c>
      <c r="C71" s="14" t="s">
        <v>18</v>
      </c>
      <c r="D71" s="14"/>
      <c r="E71" s="14"/>
      <c r="F71" s="14"/>
      <c r="G71" s="14"/>
      <c r="H71" s="14"/>
      <c r="I71" s="15">
        <v>0</v>
      </c>
      <c r="J71" s="15">
        <v>24.7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6">
        <f t="shared" si="1"/>
        <v>0</v>
      </c>
      <c r="X71" s="6">
        <v>0</v>
      </c>
      <c r="Y71" s="1"/>
    </row>
    <row r="72" spans="1:25" ht="25.5" outlineLevel="7" x14ac:dyDescent="0.25">
      <c r="A72" s="13" t="s">
        <v>77</v>
      </c>
      <c r="B72" s="14" t="s">
        <v>78</v>
      </c>
      <c r="C72" s="14" t="s">
        <v>3</v>
      </c>
      <c r="D72" s="14"/>
      <c r="E72" s="14"/>
      <c r="F72" s="14"/>
      <c r="G72" s="14"/>
      <c r="H72" s="14"/>
      <c r="I72" s="15">
        <v>0</v>
      </c>
      <c r="J72" s="15">
        <v>4938.6000000000004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6">
        <f t="shared" si="1"/>
        <v>0</v>
      </c>
      <c r="X72" s="6">
        <v>0</v>
      </c>
      <c r="Y72" s="1"/>
    </row>
    <row r="73" spans="1:25" ht="25.5" outlineLevel="7" x14ac:dyDescent="0.25">
      <c r="A73" s="13" t="s">
        <v>54</v>
      </c>
      <c r="B73" s="14" t="s">
        <v>78</v>
      </c>
      <c r="C73" s="14" t="s">
        <v>55</v>
      </c>
      <c r="D73" s="14"/>
      <c r="E73" s="14"/>
      <c r="F73" s="14"/>
      <c r="G73" s="14"/>
      <c r="H73" s="14"/>
      <c r="I73" s="15">
        <v>0</v>
      </c>
      <c r="J73" s="15">
        <v>4938.6000000000004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6">
        <f t="shared" si="1"/>
        <v>0</v>
      </c>
      <c r="X73" s="6">
        <v>0</v>
      </c>
      <c r="Y73" s="1"/>
    </row>
    <row r="74" spans="1:25" outlineLevel="2" x14ac:dyDescent="0.25">
      <c r="A74" s="13" t="s">
        <v>79</v>
      </c>
      <c r="B74" s="14" t="s">
        <v>80</v>
      </c>
      <c r="C74" s="14" t="s">
        <v>3</v>
      </c>
      <c r="D74" s="14"/>
      <c r="E74" s="14"/>
      <c r="F74" s="14"/>
      <c r="G74" s="14"/>
      <c r="H74" s="14"/>
      <c r="I74" s="15">
        <v>0</v>
      </c>
      <c r="J74" s="15">
        <v>13600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5210.9912000000004</v>
      </c>
      <c r="S74" s="15">
        <v>7673.4886999999999</v>
      </c>
      <c r="T74" s="15">
        <v>0</v>
      </c>
      <c r="U74" s="15">
        <v>0</v>
      </c>
      <c r="V74" s="15">
        <v>7673.4886999999999</v>
      </c>
      <c r="W74" s="16">
        <f t="shared" si="1"/>
        <v>56.422711029411765</v>
      </c>
      <c r="X74" s="6">
        <v>0</v>
      </c>
      <c r="Y74" s="1"/>
    </row>
    <row r="75" spans="1:25" outlineLevel="5" x14ac:dyDescent="0.25">
      <c r="A75" s="13" t="s">
        <v>81</v>
      </c>
      <c r="B75" s="14" t="s">
        <v>80</v>
      </c>
      <c r="C75" s="14" t="s">
        <v>3</v>
      </c>
      <c r="D75" s="14"/>
      <c r="E75" s="14"/>
      <c r="F75" s="14"/>
      <c r="G75" s="14"/>
      <c r="H75" s="14"/>
      <c r="I75" s="15">
        <v>0</v>
      </c>
      <c r="J75" s="15">
        <v>5928.1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2463.3665999999998</v>
      </c>
      <c r="T75" s="15">
        <v>0</v>
      </c>
      <c r="U75" s="15">
        <v>0</v>
      </c>
      <c r="V75" s="15">
        <v>2463.3665999999998</v>
      </c>
      <c r="W75" s="16">
        <f t="shared" si="1"/>
        <v>41.554066226952976</v>
      </c>
      <c r="X75" s="6">
        <v>0</v>
      </c>
      <c r="Y75" s="1"/>
    </row>
    <row r="76" spans="1:25" ht="25.5" outlineLevel="7" x14ac:dyDescent="0.25">
      <c r="A76" s="13" t="s">
        <v>82</v>
      </c>
      <c r="B76" s="14" t="s">
        <v>83</v>
      </c>
      <c r="C76" s="14" t="s">
        <v>3</v>
      </c>
      <c r="D76" s="14"/>
      <c r="E76" s="14"/>
      <c r="F76" s="14"/>
      <c r="G76" s="14"/>
      <c r="H76" s="14"/>
      <c r="I76" s="15">
        <v>0</v>
      </c>
      <c r="J76" s="15">
        <v>1270.4000000000001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516.91449999999998</v>
      </c>
      <c r="T76" s="15">
        <v>0</v>
      </c>
      <c r="U76" s="15">
        <v>0</v>
      </c>
      <c r="V76" s="15">
        <v>516.91449999999998</v>
      </c>
      <c r="W76" s="16">
        <f t="shared" si="1"/>
        <v>40.689113664987403</v>
      </c>
      <c r="X76" s="6">
        <v>0</v>
      </c>
      <c r="Y76" s="1"/>
    </row>
    <row r="77" spans="1:25" ht="63.75" outlineLevel="7" x14ac:dyDescent="0.25">
      <c r="A77" s="13" t="s">
        <v>15</v>
      </c>
      <c r="B77" s="14" t="s">
        <v>83</v>
      </c>
      <c r="C77" s="14" t="s">
        <v>16</v>
      </c>
      <c r="D77" s="14"/>
      <c r="E77" s="14"/>
      <c r="F77" s="14"/>
      <c r="G77" s="14"/>
      <c r="H77" s="14"/>
      <c r="I77" s="15">
        <v>0</v>
      </c>
      <c r="J77" s="15">
        <v>1145.5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470.92680000000001</v>
      </c>
      <c r="T77" s="15">
        <v>0</v>
      </c>
      <c r="U77" s="15">
        <v>0</v>
      </c>
      <c r="V77" s="15">
        <v>470.92680000000001</v>
      </c>
      <c r="W77" s="16">
        <f t="shared" si="1"/>
        <v>41.111025752946311</v>
      </c>
      <c r="X77" s="6">
        <v>0</v>
      </c>
      <c r="Y77" s="1"/>
    </row>
    <row r="78" spans="1:25" ht="25.5" outlineLevel="7" x14ac:dyDescent="0.25">
      <c r="A78" s="13" t="s">
        <v>17</v>
      </c>
      <c r="B78" s="14" t="s">
        <v>83</v>
      </c>
      <c r="C78" s="14" t="s">
        <v>18</v>
      </c>
      <c r="D78" s="14"/>
      <c r="E78" s="14"/>
      <c r="F78" s="14"/>
      <c r="G78" s="14"/>
      <c r="H78" s="14"/>
      <c r="I78" s="15">
        <v>0</v>
      </c>
      <c r="J78" s="15">
        <v>123.2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44.652700000000003</v>
      </c>
      <c r="T78" s="15">
        <v>0</v>
      </c>
      <c r="U78" s="15">
        <v>0</v>
      </c>
      <c r="V78" s="15">
        <v>44.652700000000003</v>
      </c>
      <c r="W78" s="16">
        <f t="shared" si="1"/>
        <v>36.244074675324676</v>
      </c>
      <c r="X78" s="6">
        <v>0</v>
      </c>
      <c r="Y78" s="1"/>
    </row>
    <row r="79" spans="1:25" outlineLevel="7" x14ac:dyDescent="0.25">
      <c r="A79" s="13" t="s">
        <v>19</v>
      </c>
      <c r="B79" s="14" t="s">
        <v>83</v>
      </c>
      <c r="C79" s="14" t="s">
        <v>20</v>
      </c>
      <c r="D79" s="14"/>
      <c r="E79" s="14"/>
      <c r="F79" s="14"/>
      <c r="G79" s="14"/>
      <c r="H79" s="14"/>
      <c r="I79" s="15">
        <v>0</v>
      </c>
      <c r="J79" s="15">
        <v>1.7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1.335</v>
      </c>
      <c r="T79" s="15">
        <v>0</v>
      </c>
      <c r="U79" s="15">
        <v>0</v>
      </c>
      <c r="V79" s="15">
        <v>1.335</v>
      </c>
      <c r="W79" s="16">
        <f t="shared" si="1"/>
        <v>78.529411764705884</v>
      </c>
      <c r="X79" s="6">
        <v>0</v>
      </c>
      <c r="Y79" s="1"/>
    </row>
    <row r="80" spans="1:25" ht="38.25" outlineLevel="7" x14ac:dyDescent="0.25">
      <c r="A80" s="13" t="s">
        <v>84</v>
      </c>
      <c r="B80" s="14" t="s">
        <v>85</v>
      </c>
      <c r="C80" s="14" t="s">
        <v>3</v>
      </c>
      <c r="D80" s="14"/>
      <c r="E80" s="14"/>
      <c r="F80" s="14"/>
      <c r="G80" s="14"/>
      <c r="H80" s="14"/>
      <c r="I80" s="15">
        <v>0</v>
      </c>
      <c r="J80" s="15">
        <v>1154.4000000000001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442.62909999999999</v>
      </c>
      <c r="T80" s="15">
        <v>0</v>
      </c>
      <c r="U80" s="15">
        <v>0</v>
      </c>
      <c r="V80" s="15">
        <v>442.62909999999999</v>
      </c>
      <c r="W80" s="16">
        <f t="shared" si="1"/>
        <v>38.342784130284123</v>
      </c>
      <c r="X80" s="6">
        <v>0</v>
      </c>
      <c r="Y80" s="1"/>
    </row>
    <row r="81" spans="1:25" ht="63.75" outlineLevel="7" x14ac:dyDescent="0.25">
      <c r="A81" s="13" t="s">
        <v>15</v>
      </c>
      <c r="B81" s="14" t="s">
        <v>85</v>
      </c>
      <c r="C81" s="14" t="s">
        <v>16</v>
      </c>
      <c r="D81" s="14"/>
      <c r="E81" s="14"/>
      <c r="F81" s="14"/>
      <c r="G81" s="14"/>
      <c r="H81" s="14"/>
      <c r="I81" s="15">
        <v>0</v>
      </c>
      <c r="J81" s="15">
        <v>1148.2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442.62909999999999</v>
      </c>
      <c r="T81" s="15">
        <v>0</v>
      </c>
      <c r="U81" s="15">
        <v>0</v>
      </c>
      <c r="V81" s="15">
        <v>442.62909999999999</v>
      </c>
      <c r="W81" s="16">
        <f t="shared" si="1"/>
        <v>38.549825814318062</v>
      </c>
      <c r="X81" s="6">
        <v>0</v>
      </c>
      <c r="Y81" s="1"/>
    </row>
    <row r="82" spans="1:25" ht="25.5" outlineLevel="7" x14ac:dyDescent="0.25">
      <c r="A82" s="13" t="s">
        <v>17</v>
      </c>
      <c r="B82" s="14" t="s">
        <v>85</v>
      </c>
      <c r="C82" s="14" t="s">
        <v>18</v>
      </c>
      <c r="D82" s="14"/>
      <c r="E82" s="14"/>
      <c r="F82" s="14"/>
      <c r="G82" s="14"/>
      <c r="H82" s="14"/>
      <c r="I82" s="15">
        <v>0</v>
      </c>
      <c r="J82" s="15">
        <v>6.2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6">
        <f t="shared" si="1"/>
        <v>0</v>
      </c>
      <c r="X82" s="6">
        <v>0</v>
      </c>
      <c r="Y82" s="1"/>
    </row>
    <row r="83" spans="1:25" ht="38.25" outlineLevel="7" x14ac:dyDescent="0.25">
      <c r="A83" s="13" t="s">
        <v>86</v>
      </c>
      <c r="B83" s="14" t="s">
        <v>87</v>
      </c>
      <c r="C83" s="14" t="s">
        <v>3</v>
      </c>
      <c r="D83" s="14"/>
      <c r="E83" s="14"/>
      <c r="F83" s="14"/>
      <c r="G83" s="14"/>
      <c r="H83" s="14"/>
      <c r="I83" s="15">
        <v>0</v>
      </c>
      <c r="J83" s="15">
        <v>3463.4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1497.02</v>
      </c>
      <c r="T83" s="15">
        <v>0</v>
      </c>
      <c r="U83" s="15">
        <v>0</v>
      </c>
      <c r="V83" s="15">
        <v>1497.02</v>
      </c>
      <c r="W83" s="16">
        <f t="shared" si="1"/>
        <v>43.223999538026213</v>
      </c>
      <c r="X83" s="6">
        <v>0</v>
      </c>
      <c r="Y83" s="1"/>
    </row>
    <row r="84" spans="1:25" ht="38.25" outlineLevel="7" x14ac:dyDescent="0.25">
      <c r="A84" s="13" t="s">
        <v>88</v>
      </c>
      <c r="B84" s="14" t="s">
        <v>87</v>
      </c>
      <c r="C84" s="14" t="s">
        <v>89</v>
      </c>
      <c r="D84" s="14"/>
      <c r="E84" s="14"/>
      <c r="F84" s="14"/>
      <c r="G84" s="14"/>
      <c r="H84" s="14"/>
      <c r="I84" s="15">
        <v>0</v>
      </c>
      <c r="J84" s="15">
        <v>3463.4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1497.02</v>
      </c>
      <c r="T84" s="15">
        <v>0</v>
      </c>
      <c r="U84" s="15">
        <v>0</v>
      </c>
      <c r="V84" s="15">
        <v>1497.02</v>
      </c>
      <c r="W84" s="16">
        <f t="shared" si="1"/>
        <v>43.223999538026213</v>
      </c>
      <c r="X84" s="6">
        <v>0</v>
      </c>
      <c r="Y84" s="1"/>
    </row>
    <row r="85" spans="1:25" outlineLevel="7" x14ac:dyDescent="0.25">
      <c r="A85" s="13" t="s">
        <v>90</v>
      </c>
      <c r="B85" s="14" t="s">
        <v>91</v>
      </c>
      <c r="C85" s="14" t="s">
        <v>3</v>
      </c>
      <c r="D85" s="14"/>
      <c r="E85" s="14"/>
      <c r="F85" s="14"/>
      <c r="G85" s="14"/>
      <c r="H85" s="14"/>
      <c r="I85" s="15">
        <v>0</v>
      </c>
      <c r="J85" s="15">
        <v>20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6">
        <f t="shared" si="1"/>
        <v>0</v>
      </c>
      <c r="X85" s="6">
        <v>0</v>
      </c>
      <c r="Y85" s="1"/>
    </row>
    <row r="86" spans="1:25" ht="63.75" outlineLevel="7" x14ac:dyDescent="0.25">
      <c r="A86" s="13" t="s">
        <v>15</v>
      </c>
      <c r="B86" s="14" t="s">
        <v>91</v>
      </c>
      <c r="C86" s="14" t="s">
        <v>16</v>
      </c>
      <c r="D86" s="14"/>
      <c r="E86" s="14"/>
      <c r="F86" s="14"/>
      <c r="G86" s="14"/>
      <c r="H86" s="14"/>
      <c r="I86" s="15">
        <v>0</v>
      </c>
      <c r="J86" s="15">
        <v>20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6">
        <f t="shared" si="1"/>
        <v>0</v>
      </c>
      <c r="X86" s="6">
        <v>0</v>
      </c>
      <c r="Y86" s="1"/>
    </row>
    <row r="87" spans="1:25" ht="25.5" outlineLevel="7" x14ac:dyDescent="0.25">
      <c r="A87" s="13" t="s">
        <v>92</v>
      </c>
      <c r="B87" s="14" t="s">
        <v>93</v>
      </c>
      <c r="C87" s="14" t="s">
        <v>3</v>
      </c>
      <c r="D87" s="14"/>
      <c r="E87" s="14"/>
      <c r="F87" s="14"/>
      <c r="G87" s="14"/>
      <c r="H87" s="14"/>
      <c r="I87" s="15">
        <v>0</v>
      </c>
      <c r="J87" s="15">
        <v>19.899999999999999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6.8029999999999999</v>
      </c>
      <c r="T87" s="15">
        <v>0</v>
      </c>
      <c r="U87" s="15">
        <v>0</v>
      </c>
      <c r="V87" s="15">
        <v>6.8029999999999999</v>
      </c>
      <c r="W87" s="16">
        <f t="shared" si="1"/>
        <v>34.185929648241206</v>
      </c>
      <c r="X87" s="6">
        <v>0</v>
      </c>
      <c r="Y87" s="1"/>
    </row>
    <row r="88" spans="1:25" ht="25.5" outlineLevel="7" x14ac:dyDescent="0.25">
      <c r="A88" s="13" t="s">
        <v>17</v>
      </c>
      <c r="B88" s="14" t="s">
        <v>93</v>
      </c>
      <c r="C88" s="14" t="s">
        <v>18</v>
      </c>
      <c r="D88" s="14"/>
      <c r="E88" s="14"/>
      <c r="F88" s="14"/>
      <c r="G88" s="14"/>
      <c r="H88" s="14"/>
      <c r="I88" s="15">
        <v>0</v>
      </c>
      <c r="J88" s="15">
        <v>19.899999999999999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6.8029999999999999</v>
      </c>
      <c r="T88" s="15">
        <v>0</v>
      </c>
      <c r="U88" s="15">
        <v>0</v>
      </c>
      <c r="V88" s="15">
        <v>6.8029999999999999</v>
      </c>
      <c r="W88" s="16">
        <f t="shared" si="1"/>
        <v>34.185929648241206</v>
      </c>
      <c r="X88" s="6">
        <v>0</v>
      </c>
      <c r="Y88" s="1"/>
    </row>
    <row r="89" spans="1:25" ht="38.25" outlineLevel="7" x14ac:dyDescent="0.25">
      <c r="A89" s="13" t="s">
        <v>94</v>
      </c>
      <c r="B89" s="14" t="s">
        <v>95</v>
      </c>
      <c r="C89" s="14" t="s">
        <v>3</v>
      </c>
      <c r="D89" s="14"/>
      <c r="E89" s="14"/>
      <c r="F89" s="14"/>
      <c r="G89" s="14"/>
      <c r="H89" s="14"/>
      <c r="I89" s="15">
        <v>0</v>
      </c>
      <c r="J89" s="15">
        <v>429.3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6">
        <f t="shared" si="1"/>
        <v>0</v>
      </c>
      <c r="X89" s="6">
        <v>0</v>
      </c>
      <c r="Y89" s="1"/>
    </row>
    <row r="90" spans="1:25" ht="25.5" outlineLevel="7" x14ac:dyDescent="0.25">
      <c r="A90" s="13" t="s">
        <v>17</v>
      </c>
      <c r="B90" s="14" t="s">
        <v>95</v>
      </c>
      <c r="C90" s="14" t="s">
        <v>18</v>
      </c>
      <c r="D90" s="14"/>
      <c r="E90" s="14"/>
      <c r="F90" s="14"/>
      <c r="G90" s="14"/>
      <c r="H90" s="14"/>
      <c r="I90" s="15">
        <v>0</v>
      </c>
      <c r="J90" s="15">
        <v>429.3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6">
        <f t="shared" si="1"/>
        <v>0</v>
      </c>
      <c r="X90" s="6">
        <v>0</v>
      </c>
      <c r="Y90" s="1"/>
    </row>
    <row r="91" spans="1:25" ht="25.5" outlineLevel="7" x14ac:dyDescent="0.25">
      <c r="A91" s="13" t="s">
        <v>35</v>
      </c>
      <c r="B91" s="14" t="s">
        <v>96</v>
      </c>
      <c r="C91" s="14" t="s">
        <v>3</v>
      </c>
      <c r="D91" s="14"/>
      <c r="E91" s="14"/>
      <c r="F91" s="14"/>
      <c r="G91" s="14"/>
      <c r="H91" s="14"/>
      <c r="I91" s="15">
        <v>0</v>
      </c>
      <c r="J91" s="15">
        <v>523.6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523.6</v>
      </c>
      <c r="S91" s="15">
        <v>523.6</v>
      </c>
      <c r="T91" s="15">
        <v>0</v>
      </c>
      <c r="U91" s="15">
        <v>0</v>
      </c>
      <c r="V91" s="15">
        <v>523.6</v>
      </c>
      <c r="W91" s="16">
        <f t="shared" si="1"/>
        <v>100</v>
      </c>
      <c r="X91" s="6">
        <v>0</v>
      </c>
      <c r="Y91" s="1"/>
    </row>
    <row r="92" spans="1:25" ht="38.25" outlineLevel="7" x14ac:dyDescent="0.25">
      <c r="A92" s="13" t="s">
        <v>88</v>
      </c>
      <c r="B92" s="14" t="s">
        <v>96</v>
      </c>
      <c r="C92" s="14" t="s">
        <v>89</v>
      </c>
      <c r="D92" s="14"/>
      <c r="E92" s="14"/>
      <c r="F92" s="14"/>
      <c r="G92" s="14"/>
      <c r="H92" s="14"/>
      <c r="I92" s="15">
        <v>0</v>
      </c>
      <c r="J92" s="15">
        <v>523.6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523.6</v>
      </c>
      <c r="T92" s="15">
        <v>0</v>
      </c>
      <c r="U92" s="15">
        <v>0</v>
      </c>
      <c r="V92" s="15">
        <v>523.6</v>
      </c>
      <c r="W92" s="16">
        <f t="shared" si="1"/>
        <v>100</v>
      </c>
      <c r="X92" s="6">
        <v>0</v>
      </c>
      <c r="Y92" s="1"/>
    </row>
    <row r="93" spans="1:25" ht="25.5" outlineLevel="7" x14ac:dyDescent="0.25">
      <c r="A93" s="13" t="s">
        <v>97</v>
      </c>
      <c r="B93" s="14" t="s">
        <v>98</v>
      </c>
      <c r="C93" s="14" t="s">
        <v>3</v>
      </c>
      <c r="D93" s="14"/>
      <c r="E93" s="14"/>
      <c r="F93" s="14"/>
      <c r="G93" s="14"/>
      <c r="H93" s="14"/>
      <c r="I93" s="15">
        <v>0</v>
      </c>
      <c r="J93" s="15">
        <v>624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237</v>
      </c>
      <c r="S93" s="15">
        <v>237</v>
      </c>
      <c r="T93" s="15">
        <v>0</v>
      </c>
      <c r="U93" s="15">
        <v>0</v>
      </c>
      <c r="V93" s="15">
        <v>237</v>
      </c>
      <c r="W93" s="16">
        <f t="shared" ref="W93:W138" si="2">S93/J93*100</f>
        <v>37.980769230769226</v>
      </c>
      <c r="X93" s="6">
        <v>0</v>
      </c>
      <c r="Y93" s="1"/>
    </row>
    <row r="94" spans="1:25" ht="63.75" outlineLevel="7" x14ac:dyDescent="0.25">
      <c r="A94" s="13" t="s">
        <v>15</v>
      </c>
      <c r="B94" s="14" t="s">
        <v>98</v>
      </c>
      <c r="C94" s="14" t="s">
        <v>16</v>
      </c>
      <c r="D94" s="14"/>
      <c r="E94" s="14"/>
      <c r="F94" s="14"/>
      <c r="G94" s="14"/>
      <c r="H94" s="14"/>
      <c r="I94" s="15">
        <v>0</v>
      </c>
      <c r="J94" s="15">
        <v>508.6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223.12690000000001</v>
      </c>
      <c r="T94" s="15">
        <v>0</v>
      </c>
      <c r="U94" s="15">
        <v>0</v>
      </c>
      <c r="V94" s="15">
        <v>223.12690000000001</v>
      </c>
      <c r="W94" s="16">
        <f t="shared" si="2"/>
        <v>43.870802202123478</v>
      </c>
      <c r="X94" s="6">
        <v>0</v>
      </c>
      <c r="Y94" s="1"/>
    </row>
    <row r="95" spans="1:25" ht="25.5" outlineLevel="7" x14ac:dyDescent="0.25">
      <c r="A95" s="13" t="s">
        <v>17</v>
      </c>
      <c r="B95" s="14" t="s">
        <v>98</v>
      </c>
      <c r="C95" s="14" t="s">
        <v>18</v>
      </c>
      <c r="D95" s="14"/>
      <c r="E95" s="14"/>
      <c r="F95" s="14"/>
      <c r="G95" s="14"/>
      <c r="H95" s="14"/>
      <c r="I95" s="15">
        <v>0</v>
      </c>
      <c r="J95" s="15">
        <v>115.4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13.873100000000001</v>
      </c>
      <c r="T95" s="15">
        <v>0</v>
      </c>
      <c r="U95" s="15">
        <v>0</v>
      </c>
      <c r="V95" s="15">
        <v>13.873100000000001</v>
      </c>
      <c r="W95" s="16">
        <f t="shared" si="2"/>
        <v>12.021750433275564</v>
      </c>
      <c r="X95" s="6">
        <v>0</v>
      </c>
      <c r="Y95" s="1"/>
    </row>
    <row r="96" spans="1:25" ht="140.25" outlineLevel="7" x14ac:dyDescent="0.25">
      <c r="A96" s="13" t="s">
        <v>99</v>
      </c>
      <c r="B96" s="14" t="s">
        <v>100</v>
      </c>
      <c r="C96" s="14" t="s">
        <v>3</v>
      </c>
      <c r="D96" s="14"/>
      <c r="E96" s="14"/>
      <c r="F96" s="14"/>
      <c r="G96" s="14"/>
      <c r="H96" s="14"/>
      <c r="I96" s="15">
        <v>0</v>
      </c>
      <c r="J96" s="15">
        <v>6035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4450.3912</v>
      </c>
      <c r="S96" s="15">
        <v>4449.5221000000001</v>
      </c>
      <c r="T96" s="15">
        <v>0</v>
      </c>
      <c r="U96" s="15">
        <v>0</v>
      </c>
      <c r="V96" s="15">
        <v>4449.5221000000001</v>
      </c>
      <c r="W96" s="16">
        <f t="shared" si="2"/>
        <v>73.728618061309035</v>
      </c>
      <c r="X96" s="6">
        <v>0</v>
      </c>
      <c r="Y96" s="1"/>
    </row>
    <row r="97" spans="1:25" ht="63.75" outlineLevel="7" x14ac:dyDescent="0.25">
      <c r="A97" s="13" t="s">
        <v>15</v>
      </c>
      <c r="B97" s="14" t="s">
        <v>100</v>
      </c>
      <c r="C97" s="14" t="s">
        <v>16</v>
      </c>
      <c r="D97" s="14"/>
      <c r="E97" s="14"/>
      <c r="F97" s="14"/>
      <c r="G97" s="14"/>
      <c r="H97" s="14"/>
      <c r="I97" s="15">
        <v>0</v>
      </c>
      <c r="J97" s="15">
        <v>5779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4254.2554</v>
      </c>
      <c r="T97" s="15">
        <v>0</v>
      </c>
      <c r="U97" s="15">
        <v>0</v>
      </c>
      <c r="V97" s="15">
        <v>4254.2554</v>
      </c>
      <c r="W97" s="16">
        <f t="shared" si="2"/>
        <v>73.61577089461845</v>
      </c>
      <c r="X97" s="6">
        <v>0</v>
      </c>
      <c r="Y97" s="1"/>
    </row>
    <row r="98" spans="1:25" ht="25.5" outlineLevel="7" x14ac:dyDescent="0.25">
      <c r="A98" s="13" t="s">
        <v>17</v>
      </c>
      <c r="B98" s="14" t="s">
        <v>100</v>
      </c>
      <c r="C98" s="14" t="s">
        <v>18</v>
      </c>
      <c r="D98" s="14"/>
      <c r="E98" s="14"/>
      <c r="F98" s="14"/>
      <c r="G98" s="14"/>
      <c r="H98" s="14"/>
      <c r="I98" s="15">
        <v>0</v>
      </c>
      <c r="J98" s="15">
        <v>25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11.680199999999999</v>
      </c>
      <c r="T98" s="15">
        <v>0</v>
      </c>
      <c r="U98" s="15">
        <v>0</v>
      </c>
      <c r="V98" s="15">
        <v>11.680199999999999</v>
      </c>
      <c r="W98" s="16">
        <f t="shared" si="2"/>
        <v>46.720799999999997</v>
      </c>
      <c r="X98" s="6">
        <v>0</v>
      </c>
      <c r="Y98" s="1"/>
    </row>
    <row r="99" spans="1:25" ht="38.25" outlineLevel="7" x14ac:dyDescent="0.25">
      <c r="A99" s="13" t="s">
        <v>88</v>
      </c>
      <c r="B99" s="14" t="s">
        <v>100</v>
      </c>
      <c r="C99" s="14" t="s">
        <v>89</v>
      </c>
      <c r="D99" s="14"/>
      <c r="E99" s="14"/>
      <c r="F99" s="14"/>
      <c r="G99" s="14"/>
      <c r="H99" s="14"/>
      <c r="I99" s="15">
        <v>0</v>
      </c>
      <c r="J99" s="15">
        <v>231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183.5865</v>
      </c>
      <c r="T99" s="15">
        <v>0</v>
      </c>
      <c r="U99" s="15">
        <v>0</v>
      </c>
      <c r="V99" s="15">
        <v>183.5865</v>
      </c>
      <c r="W99" s="16">
        <f t="shared" si="2"/>
        <v>79.474675324675331</v>
      </c>
      <c r="X99" s="6">
        <v>0</v>
      </c>
      <c r="Y99" s="1"/>
    </row>
    <row r="100" spans="1:25" ht="25.5" outlineLevel="7" x14ac:dyDescent="0.25">
      <c r="A100" s="13" t="s">
        <v>101</v>
      </c>
      <c r="B100" s="14" t="s">
        <v>102</v>
      </c>
      <c r="C100" s="14" t="s">
        <v>3</v>
      </c>
      <c r="D100" s="14"/>
      <c r="E100" s="14"/>
      <c r="F100" s="14"/>
      <c r="G100" s="14"/>
      <c r="H100" s="14"/>
      <c r="I100" s="15">
        <v>0</v>
      </c>
      <c r="J100" s="15">
        <v>60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6">
        <f t="shared" si="2"/>
        <v>0</v>
      </c>
      <c r="X100" s="6">
        <v>0</v>
      </c>
      <c r="Y100" s="1"/>
    </row>
    <row r="101" spans="1:25" ht="25.5" outlineLevel="7" x14ac:dyDescent="0.25">
      <c r="A101" s="13" t="s">
        <v>17</v>
      </c>
      <c r="B101" s="14" t="s">
        <v>102</v>
      </c>
      <c r="C101" s="14" t="s">
        <v>18</v>
      </c>
      <c r="D101" s="14"/>
      <c r="E101" s="14"/>
      <c r="F101" s="14"/>
      <c r="G101" s="14"/>
      <c r="H101" s="14"/>
      <c r="I101" s="15">
        <v>0</v>
      </c>
      <c r="J101" s="15">
        <v>60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6">
        <f t="shared" si="2"/>
        <v>0</v>
      </c>
      <c r="X101" s="6">
        <v>0</v>
      </c>
      <c r="Y101" s="1"/>
    </row>
    <row r="102" spans="1:25" ht="25.5" outlineLevel="1" x14ac:dyDescent="0.25">
      <c r="A102" s="9" t="s">
        <v>103</v>
      </c>
      <c r="B102" s="10" t="s">
        <v>104</v>
      </c>
      <c r="C102" s="10" t="s">
        <v>3</v>
      </c>
      <c r="D102" s="10"/>
      <c r="E102" s="10"/>
      <c r="F102" s="10"/>
      <c r="G102" s="10"/>
      <c r="H102" s="10"/>
      <c r="I102" s="11">
        <v>0</v>
      </c>
      <c r="J102" s="11">
        <v>44653.748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9030.9434999999994</v>
      </c>
      <c r="S102" s="11">
        <v>22596.556199999999</v>
      </c>
      <c r="T102" s="11">
        <v>0</v>
      </c>
      <c r="U102" s="11">
        <v>0</v>
      </c>
      <c r="V102" s="11">
        <v>22596.556199999999</v>
      </c>
      <c r="W102" s="12">
        <f t="shared" si="2"/>
        <v>50.603940793502936</v>
      </c>
      <c r="X102" s="6">
        <v>0</v>
      </c>
      <c r="Y102" s="1"/>
    </row>
    <row r="103" spans="1:25" ht="25.5" outlineLevel="5" x14ac:dyDescent="0.25">
      <c r="A103" s="13" t="s">
        <v>105</v>
      </c>
      <c r="B103" s="14" t="s">
        <v>104</v>
      </c>
      <c r="C103" s="14" t="s">
        <v>3</v>
      </c>
      <c r="D103" s="14"/>
      <c r="E103" s="14"/>
      <c r="F103" s="14"/>
      <c r="G103" s="14"/>
      <c r="H103" s="14"/>
      <c r="I103" s="15">
        <v>0</v>
      </c>
      <c r="J103" s="15">
        <v>28913.487000000001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13566.1993</v>
      </c>
      <c r="T103" s="15">
        <v>0</v>
      </c>
      <c r="U103" s="15">
        <v>0</v>
      </c>
      <c r="V103" s="15">
        <v>13566.1993</v>
      </c>
      <c r="W103" s="16">
        <f t="shared" si="2"/>
        <v>46.919969562993217</v>
      </c>
      <c r="X103" s="6">
        <v>0</v>
      </c>
      <c r="Y103" s="1"/>
    </row>
    <row r="104" spans="1:25" ht="25.5" outlineLevel="6" x14ac:dyDescent="0.25">
      <c r="A104" s="13" t="s">
        <v>9</v>
      </c>
      <c r="B104" s="14" t="s">
        <v>106</v>
      </c>
      <c r="C104" s="14" t="s">
        <v>3</v>
      </c>
      <c r="D104" s="14"/>
      <c r="E104" s="14"/>
      <c r="F104" s="14"/>
      <c r="G104" s="14"/>
      <c r="H104" s="14"/>
      <c r="I104" s="15">
        <v>0</v>
      </c>
      <c r="J104" s="15">
        <v>28913.487000000001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13566.1993</v>
      </c>
      <c r="T104" s="15">
        <v>0</v>
      </c>
      <c r="U104" s="15">
        <v>0</v>
      </c>
      <c r="V104" s="15">
        <v>13566.1993</v>
      </c>
      <c r="W104" s="16">
        <f t="shared" si="2"/>
        <v>46.919969562993217</v>
      </c>
      <c r="X104" s="6">
        <v>0</v>
      </c>
      <c r="Y104" s="1"/>
    </row>
    <row r="105" spans="1:25" ht="38.25" outlineLevel="7" x14ac:dyDescent="0.25">
      <c r="A105" s="13" t="s">
        <v>107</v>
      </c>
      <c r="B105" s="14" t="s">
        <v>108</v>
      </c>
      <c r="C105" s="14" t="s">
        <v>3</v>
      </c>
      <c r="D105" s="14"/>
      <c r="E105" s="14"/>
      <c r="F105" s="14"/>
      <c r="G105" s="14"/>
      <c r="H105" s="14"/>
      <c r="I105" s="15">
        <v>0</v>
      </c>
      <c r="J105" s="15">
        <v>15818.3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6995.2515000000003</v>
      </c>
      <c r="T105" s="15">
        <v>0</v>
      </c>
      <c r="U105" s="15">
        <v>0</v>
      </c>
      <c r="V105" s="15">
        <v>6995.2515000000003</v>
      </c>
      <c r="W105" s="16">
        <f t="shared" si="2"/>
        <v>44.222523912177671</v>
      </c>
      <c r="X105" s="6">
        <v>0</v>
      </c>
      <c r="Y105" s="1"/>
    </row>
    <row r="106" spans="1:25" ht="63.75" outlineLevel="7" x14ac:dyDescent="0.25">
      <c r="A106" s="13" t="s">
        <v>15</v>
      </c>
      <c r="B106" s="14" t="s">
        <v>108</v>
      </c>
      <c r="C106" s="14" t="s">
        <v>16</v>
      </c>
      <c r="D106" s="14"/>
      <c r="E106" s="14"/>
      <c r="F106" s="14"/>
      <c r="G106" s="14"/>
      <c r="H106" s="14"/>
      <c r="I106" s="15">
        <v>0</v>
      </c>
      <c r="J106" s="15">
        <v>11179.5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5372.1671999999999</v>
      </c>
      <c r="T106" s="15">
        <v>0</v>
      </c>
      <c r="U106" s="15">
        <v>0</v>
      </c>
      <c r="V106" s="15">
        <v>5372.1671999999999</v>
      </c>
      <c r="W106" s="16">
        <f t="shared" si="2"/>
        <v>48.053734066818734</v>
      </c>
      <c r="X106" s="6">
        <v>0</v>
      </c>
      <c r="Y106" s="1"/>
    </row>
    <row r="107" spans="1:25" ht="25.5" outlineLevel="7" x14ac:dyDescent="0.25">
      <c r="A107" s="13" t="s">
        <v>17</v>
      </c>
      <c r="B107" s="14" t="s">
        <v>108</v>
      </c>
      <c r="C107" s="14" t="s">
        <v>18</v>
      </c>
      <c r="D107" s="14"/>
      <c r="E107" s="14"/>
      <c r="F107" s="14"/>
      <c r="G107" s="14"/>
      <c r="H107" s="14"/>
      <c r="I107" s="15">
        <v>0</v>
      </c>
      <c r="J107" s="15">
        <v>3939.2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1274.3855000000001</v>
      </c>
      <c r="T107" s="15">
        <v>0</v>
      </c>
      <c r="U107" s="15">
        <v>0</v>
      </c>
      <c r="V107" s="15">
        <v>1274.3855000000001</v>
      </c>
      <c r="W107" s="16">
        <f t="shared" si="2"/>
        <v>32.351378452477661</v>
      </c>
      <c r="X107" s="6">
        <v>0</v>
      </c>
      <c r="Y107" s="1"/>
    </row>
    <row r="108" spans="1:25" outlineLevel="7" x14ac:dyDescent="0.25">
      <c r="A108" s="13" t="s">
        <v>19</v>
      </c>
      <c r="B108" s="14" t="s">
        <v>108</v>
      </c>
      <c r="C108" s="14" t="s">
        <v>20</v>
      </c>
      <c r="D108" s="14"/>
      <c r="E108" s="14"/>
      <c r="F108" s="14"/>
      <c r="G108" s="14"/>
      <c r="H108" s="14"/>
      <c r="I108" s="15">
        <v>0</v>
      </c>
      <c r="J108" s="15">
        <v>699.6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348.69880000000001</v>
      </c>
      <c r="T108" s="15">
        <v>0</v>
      </c>
      <c r="U108" s="15">
        <v>0</v>
      </c>
      <c r="V108" s="15">
        <v>348.69880000000001</v>
      </c>
      <c r="W108" s="16">
        <f t="shared" si="2"/>
        <v>49.842595769010863</v>
      </c>
      <c r="X108" s="6">
        <v>0</v>
      </c>
      <c r="Y108" s="1"/>
    </row>
    <row r="109" spans="1:25" ht="25.5" outlineLevel="7" x14ac:dyDescent="0.25">
      <c r="A109" s="13" t="s">
        <v>109</v>
      </c>
      <c r="B109" s="14" t="s">
        <v>110</v>
      </c>
      <c r="C109" s="14" t="s">
        <v>3</v>
      </c>
      <c r="D109" s="14"/>
      <c r="E109" s="14"/>
      <c r="F109" s="14"/>
      <c r="G109" s="14"/>
      <c r="H109" s="14"/>
      <c r="I109" s="15">
        <v>0</v>
      </c>
      <c r="J109" s="15">
        <v>8147.2349999999997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3941.4429</v>
      </c>
      <c r="T109" s="15">
        <v>0</v>
      </c>
      <c r="U109" s="15">
        <v>0</v>
      </c>
      <c r="V109" s="15">
        <v>3941.4429</v>
      </c>
      <c r="W109" s="16">
        <f t="shared" si="2"/>
        <v>48.377675370846674</v>
      </c>
      <c r="X109" s="6">
        <v>0</v>
      </c>
      <c r="Y109" s="1"/>
    </row>
    <row r="110" spans="1:25" ht="63.75" outlineLevel="7" x14ac:dyDescent="0.25">
      <c r="A110" s="13" t="s">
        <v>15</v>
      </c>
      <c r="B110" s="14" t="s">
        <v>110</v>
      </c>
      <c r="C110" s="14" t="s">
        <v>16</v>
      </c>
      <c r="D110" s="14"/>
      <c r="E110" s="14"/>
      <c r="F110" s="14"/>
      <c r="G110" s="14"/>
      <c r="H110" s="14"/>
      <c r="I110" s="15">
        <v>0</v>
      </c>
      <c r="J110" s="15">
        <v>7494.9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3627.2685999999999</v>
      </c>
      <c r="T110" s="15">
        <v>0</v>
      </c>
      <c r="U110" s="15">
        <v>0</v>
      </c>
      <c r="V110" s="15">
        <v>3627.2685999999999</v>
      </c>
      <c r="W110" s="16">
        <f t="shared" si="2"/>
        <v>48.396490947177419</v>
      </c>
      <c r="X110" s="6">
        <v>0</v>
      </c>
      <c r="Y110" s="1"/>
    </row>
    <row r="111" spans="1:25" ht="25.5" outlineLevel="7" x14ac:dyDescent="0.25">
      <c r="A111" s="13" t="s">
        <v>17</v>
      </c>
      <c r="B111" s="14" t="s">
        <v>110</v>
      </c>
      <c r="C111" s="14" t="s">
        <v>18</v>
      </c>
      <c r="D111" s="14"/>
      <c r="E111" s="14"/>
      <c r="F111" s="14"/>
      <c r="G111" s="14"/>
      <c r="H111" s="14"/>
      <c r="I111" s="15">
        <v>0</v>
      </c>
      <c r="J111" s="15">
        <v>635.43499999999995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313.18430000000001</v>
      </c>
      <c r="T111" s="15">
        <v>0</v>
      </c>
      <c r="U111" s="15">
        <v>0</v>
      </c>
      <c r="V111" s="15">
        <v>313.18430000000001</v>
      </c>
      <c r="W111" s="16">
        <f t="shared" si="2"/>
        <v>49.286598944030473</v>
      </c>
      <c r="X111" s="6">
        <v>0</v>
      </c>
      <c r="Y111" s="1"/>
    </row>
    <row r="112" spans="1:25" outlineLevel="7" x14ac:dyDescent="0.25">
      <c r="A112" s="13" t="s">
        <v>19</v>
      </c>
      <c r="B112" s="14" t="s">
        <v>110</v>
      </c>
      <c r="C112" s="14" t="s">
        <v>20</v>
      </c>
      <c r="D112" s="14"/>
      <c r="E112" s="14"/>
      <c r="F112" s="14"/>
      <c r="G112" s="14"/>
      <c r="H112" s="14"/>
      <c r="I112" s="15">
        <v>0</v>
      </c>
      <c r="J112" s="15">
        <v>16.899999999999999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0.99</v>
      </c>
      <c r="T112" s="15">
        <v>0</v>
      </c>
      <c r="U112" s="15">
        <v>0</v>
      </c>
      <c r="V112" s="15">
        <v>0.99</v>
      </c>
      <c r="W112" s="16">
        <f t="shared" si="2"/>
        <v>5.8579881656804735</v>
      </c>
      <c r="X112" s="6">
        <v>0</v>
      </c>
      <c r="Y112" s="1"/>
    </row>
    <row r="113" spans="1:25" ht="25.5" outlineLevel="7" x14ac:dyDescent="0.25">
      <c r="A113" s="13" t="s">
        <v>111</v>
      </c>
      <c r="B113" s="14" t="s">
        <v>112</v>
      </c>
      <c r="C113" s="14" t="s">
        <v>3</v>
      </c>
      <c r="D113" s="14"/>
      <c r="E113" s="14"/>
      <c r="F113" s="14"/>
      <c r="G113" s="14"/>
      <c r="H113" s="14"/>
      <c r="I113" s="15">
        <v>0</v>
      </c>
      <c r="J113" s="15">
        <v>1505.3309999999999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681.4375</v>
      </c>
      <c r="T113" s="15">
        <v>0</v>
      </c>
      <c r="U113" s="15">
        <v>0</v>
      </c>
      <c r="V113" s="15">
        <v>681.4375</v>
      </c>
      <c r="W113" s="16">
        <f t="shared" si="2"/>
        <v>45.268283188215754</v>
      </c>
      <c r="X113" s="6">
        <v>0</v>
      </c>
      <c r="Y113" s="1"/>
    </row>
    <row r="114" spans="1:25" ht="63.75" outlineLevel="7" x14ac:dyDescent="0.25">
      <c r="A114" s="13" t="s">
        <v>15</v>
      </c>
      <c r="B114" s="14" t="s">
        <v>112</v>
      </c>
      <c r="C114" s="14" t="s">
        <v>16</v>
      </c>
      <c r="D114" s="14"/>
      <c r="E114" s="14"/>
      <c r="F114" s="14"/>
      <c r="G114" s="14"/>
      <c r="H114" s="14"/>
      <c r="I114" s="15">
        <v>0</v>
      </c>
      <c r="J114" s="15">
        <v>1139.5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552.35720000000003</v>
      </c>
      <c r="T114" s="15">
        <v>0</v>
      </c>
      <c r="U114" s="15">
        <v>0</v>
      </c>
      <c r="V114" s="15">
        <v>552.35720000000003</v>
      </c>
      <c r="W114" s="16">
        <f t="shared" si="2"/>
        <v>48.473646336112331</v>
      </c>
      <c r="X114" s="6">
        <v>0</v>
      </c>
      <c r="Y114" s="1"/>
    </row>
    <row r="115" spans="1:25" ht="25.5" outlineLevel="7" x14ac:dyDescent="0.25">
      <c r="A115" s="13" t="s">
        <v>17</v>
      </c>
      <c r="B115" s="14" t="s">
        <v>112</v>
      </c>
      <c r="C115" s="14" t="s">
        <v>18</v>
      </c>
      <c r="D115" s="14"/>
      <c r="E115" s="14"/>
      <c r="F115" s="14"/>
      <c r="G115" s="14"/>
      <c r="H115" s="14"/>
      <c r="I115" s="15">
        <v>0</v>
      </c>
      <c r="J115" s="15">
        <v>365.33100000000002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129.08029999999999</v>
      </c>
      <c r="T115" s="15">
        <v>0</v>
      </c>
      <c r="U115" s="15">
        <v>0</v>
      </c>
      <c r="V115" s="15">
        <v>129.08029999999999</v>
      </c>
      <c r="W115" s="16">
        <f t="shared" si="2"/>
        <v>35.332424568405088</v>
      </c>
      <c r="X115" s="6">
        <v>0</v>
      </c>
      <c r="Y115" s="1"/>
    </row>
    <row r="116" spans="1:25" outlineLevel="7" x14ac:dyDescent="0.25">
      <c r="A116" s="13" t="s">
        <v>19</v>
      </c>
      <c r="B116" s="14" t="s">
        <v>112</v>
      </c>
      <c r="C116" s="14" t="s">
        <v>20</v>
      </c>
      <c r="D116" s="14"/>
      <c r="E116" s="14"/>
      <c r="F116" s="14"/>
      <c r="G116" s="14"/>
      <c r="H116" s="14"/>
      <c r="I116" s="15">
        <v>0</v>
      </c>
      <c r="J116" s="15">
        <v>0.5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6">
        <f t="shared" si="2"/>
        <v>0</v>
      </c>
      <c r="X116" s="6">
        <v>0</v>
      </c>
      <c r="Y116" s="1"/>
    </row>
    <row r="117" spans="1:25" ht="25.5" outlineLevel="7" x14ac:dyDescent="0.25">
      <c r="A117" s="13" t="s">
        <v>113</v>
      </c>
      <c r="B117" s="14" t="s">
        <v>114</v>
      </c>
      <c r="C117" s="14" t="s">
        <v>3</v>
      </c>
      <c r="D117" s="14"/>
      <c r="E117" s="14"/>
      <c r="F117" s="14"/>
      <c r="G117" s="14"/>
      <c r="H117" s="14"/>
      <c r="I117" s="15">
        <v>0</v>
      </c>
      <c r="J117" s="15">
        <v>3442.6210000000001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1948.0673999999999</v>
      </c>
      <c r="T117" s="15">
        <v>0</v>
      </c>
      <c r="U117" s="15">
        <v>0</v>
      </c>
      <c r="V117" s="15">
        <v>1948.0673999999999</v>
      </c>
      <c r="W117" s="16">
        <f t="shared" si="2"/>
        <v>56.586751780111719</v>
      </c>
      <c r="X117" s="6">
        <v>0</v>
      </c>
      <c r="Y117" s="1"/>
    </row>
    <row r="118" spans="1:25" ht="63.75" outlineLevel="7" x14ac:dyDescent="0.25">
      <c r="A118" s="13" t="s">
        <v>15</v>
      </c>
      <c r="B118" s="14" t="s">
        <v>114</v>
      </c>
      <c r="C118" s="14" t="s">
        <v>16</v>
      </c>
      <c r="D118" s="14"/>
      <c r="E118" s="14"/>
      <c r="F118" s="14"/>
      <c r="G118" s="14"/>
      <c r="H118" s="14"/>
      <c r="I118" s="15">
        <v>0</v>
      </c>
      <c r="J118" s="15">
        <v>2815.6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1797.4857</v>
      </c>
      <c r="T118" s="15">
        <v>0</v>
      </c>
      <c r="U118" s="15">
        <v>0</v>
      </c>
      <c r="V118" s="15">
        <v>1797.4857</v>
      </c>
      <c r="W118" s="16">
        <f t="shared" si="2"/>
        <v>63.84023653928115</v>
      </c>
      <c r="X118" s="6">
        <v>0</v>
      </c>
      <c r="Y118" s="1"/>
    </row>
    <row r="119" spans="1:25" ht="25.5" outlineLevel="7" x14ac:dyDescent="0.25">
      <c r="A119" s="13" t="s">
        <v>17</v>
      </c>
      <c r="B119" s="14" t="s">
        <v>114</v>
      </c>
      <c r="C119" s="14" t="s">
        <v>18</v>
      </c>
      <c r="D119" s="14"/>
      <c r="E119" s="14"/>
      <c r="F119" s="14"/>
      <c r="G119" s="14"/>
      <c r="H119" s="14"/>
      <c r="I119" s="15">
        <v>0</v>
      </c>
      <c r="J119" s="15">
        <v>587.1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122.7627</v>
      </c>
      <c r="T119" s="15">
        <v>0</v>
      </c>
      <c r="U119" s="15">
        <v>0</v>
      </c>
      <c r="V119" s="15">
        <v>122.7627</v>
      </c>
      <c r="W119" s="16">
        <f t="shared" si="2"/>
        <v>20.910015329586098</v>
      </c>
      <c r="X119" s="6">
        <v>0</v>
      </c>
      <c r="Y119" s="1"/>
    </row>
    <row r="120" spans="1:25" outlineLevel="7" x14ac:dyDescent="0.25">
      <c r="A120" s="13" t="s">
        <v>19</v>
      </c>
      <c r="B120" s="14" t="s">
        <v>114</v>
      </c>
      <c r="C120" s="14" t="s">
        <v>20</v>
      </c>
      <c r="D120" s="14"/>
      <c r="E120" s="14"/>
      <c r="F120" s="14"/>
      <c r="G120" s="14"/>
      <c r="H120" s="14"/>
      <c r="I120" s="15">
        <v>0</v>
      </c>
      <c r="J120" s="15">
        <v>39.920999999999999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27.818999999999999</v>
      </c>
      <c r="T120" s="15">
        <v>0</v>
      </c>
      <c r="U120" s="15">
        <v>0</v>
      </c>
      <c r="V120" s="15">
        <v>27.818999999999999</v>
      </c>
      <c r="W120" s="16">
        <f t="shared" si="2"/>
        <v>69.685128128052895</v>
      </c>
      <c r="X120" s="6">
        <v>0</v>
      </c>
      <c r="Y120" s="1"/>
    </row>
    <row r="121" spans="1:25" ht="140.25" outlineLevel="5" x14ac:dyDescent="0.25">
      <c r="A121" s="13" t="s">
        <v>115</v>
      </c>
      <c r="B121" s="14" t="s">
        <v>116</v>
      </c>
      <c r="C121" s="14" t="s">
        <v>3</v>
      </c>
      <c r="D121" s="14"/>
      <c r="E121" s="14"/>
      <c r="F121" s="14"/>
      <c r="G121" s="14"/>
      <c r="H121" s="14"/>
      <c r="I121" s="15">
        <v>0</v>
      </c>
      <c r="J121" s="15">
        <v>15283.5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9014.4784999999993</v>
      </c>
      <c r="S121" s="15">
        <v>9013.8919000000005</v>
      </c>
      <c r="T121" s="15">
        <v>0</v>
      </c>
      <c r="U121" s="15">
        <v>0</v>
      </c>
      <c r="V121" s="15">
        <v>9013.8919000000005</v>
      </c>
      <c r="W121" s="16">
        <f t="shared" si="2"/>
        <v>58.977929793568229</v>
      </c>
      <c r="X121" s="6">
        <v>0</v>
      </c>
      <c r="Y121" s="1"/>
    </row>
    <row r="122" spans="1:25" ht="38.25" outlineLevel="6" x14ac:dyDescent="0.25">
      <c r="A122" s="13" t="s">
        <v>117</v>
      </c>
      <c r="B122" s="14" t="s">
        <v>118</v>
      </c>
      <c r="C122" s="14" t="s">
        <v>3</v>
      </c>
      <c r="D122" s="14"/>
      <c r="E122" s="14"/>
      <c r="F122" s="14"/>
      <c r="G122" s="14"/>
      <c r="H122" s="14"/>
      <c r="I122" s="15">
        <v>0</v>
      </c>
      <c r="J122" s="15">
        <v>14621.5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8601.57</v>
      </c>
      <c r="S122" s="15">
        <v>8601.57</v>
      </c>
      <c r="T122" s="15">
        <v>0</v>
      </c>
      <c r="U122" s="15">
        <v>0</v>
      </c>
      <c r="V122" s="15">
        <v>8601.57</v>
      </c>
      <c r="W122" s="16">
        <f t="shared" si="2"/>
        <v>58.828232397496841</v>
      </c>
      <c r="X122" s="6">
        <v>0</v>
      </c>
      <c r="Y122" s="1"/>
    </row>
    <row r="123" spans="1:25" ht="25.5" outlineLevel="7" x14ac:dyDescent="0.25">
      <c r="A123" s="13" t="s">
        <v>35</v>
      </c>
      <c r="B123" s="14" t="s">
        <v>119</v>
      </c>
      <c r="C123" s="14" t="s">
        <v>3</v>
      </c>
      <c r="D123" s="14"/>
      <c r="E123" s="14"/>
      <c r="F123" s="14"/>
      <c r="G123" s="14"/>
      <c r="H123" s="14"/>
      <c r="I123" s="15">
        <v>0</v>
      </c>
      <c r="J123" s="15">
        <v>14621.5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8601.57</v>
      </c>
      <c r="S123" s="15">
        <v>8601.57</v>
      </c>
      <c r="T123" s="15">
        <v>0</v>
      </c>
      <c r="U123" s="15">
        <v>0</v>
      </c>
      <c r="V123" s="15">
        <v>8601.57</v>
      </c>
      <c r="W123" s="16">
        <f t="shared" si="2"/>
        <v>58.828232397496841</v>
      </c>
      <c r="X123" s="6">
        <v>0</v>
      </c>
      <c r="Y123" s="1"/>
    </row>
    <row r="124" spans="1:25" ht="63.75" outlineLevel="7" x14ac:dyDescent="0.25">
      <c r="A124" s="13" t="s">
        <v>15</v>
      </c>
      <c r="B124" s="14" t="s">
        <v>119</v>
      </c>
      <c r="C124" s="14" t="s">
        <v>16</v>
      </c>
      <c r="D124" s="14"/>
      <c r="E124" s="14"/>
      <c r="F124" s="14"/>
      <c r="G124" s="14"/>
      <c r="H124" s="14"/>
      <c r="I124" s="15">
        <v>0</v>
      </c>
      <c r="J124" s="15">
        <v>11981.5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7101.06</v>
      </c>
      <c r="T124" s="15">
        <v>0</v>
      </c>
      <c r="U124" s="15">
        <v>0</v>
      </c>
      <c r="V124" s="15">
        <v>7101.06</v>
      </c>
      <c r="W124" s="16">
        <f t="shared" si="2"/>
        <v>59.266869757542885</v>
      </c>
      <c r="X124" s="6">
        <v>0</v>
      </c>
      <c r="Y124" s="1"/>
    </row>
    <row r="125" spans="1:25" ht="25.5" outlineLevel="7" x14ac:dyDescent="0.25">
      <c r="A125" s="13" t="s">
        <v>17</v>
      </c>
      <c r="B125" s="14" t="s">
        <v>119</v>
      </c>
      <c r="C125" s="14" t="s">
        <v>18</v>
      </c>
      <c r="D125" s="14"/>
      <c r="E125" s="14"/>
      <c r="F125" s="14"/>
      <c r="G125" s="14"/>
      <c r="H125" s="14"/>
      <c r="I125" s="15">
        <v>0</v>
      </c>
      <c r="J125" s="15">
        <v>901.8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640.51</v>
      </c>
      <c r="T125" s="15">
        <v>0</v>
      </c>
      <c r="U125" s="15">
        <v>0</v>
      </c>
      <c r="V125" s="15">
        <v>640.51</v>
      </c>
      <c r="W125" s="16">
        <f t="shared" si="2"/>
        <v>71.025726325127522</v>
      </c>
      <c r="X125" s="6">
        <v>0</v>
      </c>
      <c r="Y125" s="1"/>
    </row>
    <row r="126" spans="1:25" outlineLevel="7" x14ac:dyDescent="0.25">
      <c r="A126" s="13" t="s">
        <v>19</v>
      </c>
      <c r="B126" s="14" t="s">
        <v>119</v>
      </c>
      <c r="C126" s="14" t="s">
        <v>20</v>
      </c>
      <c r="D126" s="14"/>
      <c r="E126" s="14"/>
      <c r="F126" s="14"/>
      <c r="G126" s="14"/>
      <c r="H126" s="14"/>
      <c r="I126" s="15">
        <v>0</v>
      </c>
      <c r="J126" s="15">
        <v>1738.2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860</v>
      </c>
      <c r="T126" s="15">
        <v>0</v>
      </c>
      <c r="U126" s="15">
        <v>0</v>
      </c>
      <c r="V126" s="15">
        <v>860</v>
      </c>
      <c r="W126" s="16">
        <f t="shared" si="2"/>
        <v>49.476469911402596</v>
      </c>
      <c r="X126" s="6">
        <v>0</v>
      </c>
      <c r="Y126" s="1"/>
    </row>
    <row r="127" spans="1:25" ht="51" outlineLevel="6" x14ac:dyDescent="0.25">
      <c r="A127" s="13" t="s">
        <v>120</v>
      </c>
      <c r="B127" s="14" t="s">
        <v>121</v>
      </c>
      <c r="C127" s="14" t="s">
        <v>3</v>
      </c>
      <c r="D127" s="14"/>
      <c r="E127" s="14"/>
      <c r="F127" s="14"/>
      <c r="G127" s="14"/>
      <c r="H127" s="14"/>
      <c r="I127" s="15">
        <v>0</v>
      </c>
      <c r="J127" s="15">
        <v>662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412.9085</v>
      </c>
      <c r="S127" s="15">
        <v>412.32190000000003</v>
      </c>
      <c r="T127" s="15">
        <v>0</v>
      </c>
      <c r="U127" s="15">
        <v>0</v>
      </c>
      <c r="V127" s="15">
        <v>412.32190000000003</v>
      </c>
      <c r="W127" s="16">
        <f t="shared" si="2"/>
        <v>62.284274924471305</v>
      </c>
      <c r="X127" s="6">
        <v>0</v>
      </c>
      <c r="Y127" s="1"/>
    </row>
    <row r="128" spans="1:25" ht="89.25" outlineLevel="7" x14ac:dyDescent="0.25">
      <c r="A128" s="13" t="s">
        <v>122</v>
      </c>
      <c r="B128" s="14" t="s">
        <v>123</v>
      </c>
      <c r="C128" s="14" t="s">
        <v>3</v>
      </c>
      <c r="D128" s="14"/>
      <c r="E128" s="14"/>
      <c r="F128" s="14"/>
      <c r="G128" s="14"/>
      <c r="H128" s="14"/>
      <c r="I128" s="15">
        <v>0</v>
      </c>
      <c r="J128" s="15">
        <v>422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207.24</v>
      </c>
      <c r="S128" s="15">
        <v>207.24</v>
      </c>
      <c r="T128" s="15">
        <v>0</v>
      </c>
      <c r="U128" s="15">
        <v>0</v>
      </c>
      <c r="V128" s="15">
        <v>207.24</v>
      </c>
      <c r="W128" s="16">
        <f t="shared" si="2"/>
        <v>49.109004739336491</v>
      </c>
      <c r="X128" s="6">
        <v>0</v>
      </c>
      <c r="Y128" s="1"/>
    </row>
    <row r="129" spans="1:25" ht="63.75" outlineLevel="7" x14ac:dyDescent="0.25">
      <c r="A129" s="13" t="s">
        <v>15</v>
      </c>
      <c r="B129" s="14" t="s">
        <v>123</v>
      </c>
      <c r="C129" s="14" t="s">
        <v>16</v>
      </c>
      <c r="D129" s="14"/>
      <c r="E129" s="14"/>
      <c r="F129" s="14"/>
      <c r="G129" s="14"/>
      <c r="H129" s="14"/>
      <c r="I129" s="15">
        <v>0</v>
      </c>
      <c r="J129" s="15">
        <v>422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207.24</v>
      </c>
      <c r="T129" s="15">
        <v>0</v>
      </c>
      <c r="U129" s="15">
        <v>0</v>
      </c>
      <c r="V129" s="15">
        <v>207.24</v>
      </c>
      <c r="W129" s="16">
        <f t="shared" si="2"/>
        <v>49.109004739336491</v>
      </c>
      <c r="X129" s="6">
        <v>0</v>
      </c>
      <c r="Y129" s="1"/>
    </row>
    <row r="130" spans="1:25" ht="114.75" outlineLevel="7" x14ac:dyDescent="0.25">
      <c r="A130" s="13" t="s">
        <v>124</v>
      </c>
      <c r="B130" s="14" t="s">
        <v>125</v>
      </c>
      <c r="C130" s="14" t="s">
        <v>3</v>
      </c>
      <c r="D130" s="14"/>
      <c r="E130" s="14"/>
      <c r="F130" s="14"/>
      <c r="G130" s="14"/>
      <c r="H130" s="14"/>
      <c r="I130" s="15">
        <v>0</v>
      </c>
      <c r="J130" s="15">
        <v>240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205.66849999999999</v>
      </c>
      <c r="S130" s="15">
        <v>205.08189999999999</v>
      </c>
      <c r="T130" s="15">
        <v>0</v>
      </c>
      <c r="U130" s="15">
        <v>0</v>
      </c>
      <c r="V130" s="15">
        <v>205.08189999999999</v>
      </c>
      <c r="W130" s="16">
        <f t="shared" si="2"/>
        <v>85.45079166666666</v>
      </c>
      <c r="X130" s="6">
        <v>0</v>
      </c>
      <c r="Y130" s="1"/>
    </row>
    <row r="131" spans="1:25" ht="63.75" outlineLevel="7" x14ac:dyDescent="0.25">
      <c r="A131" s="13" t="s">
        <v>15</v>
      </c>
      <c r="B131" s="14" t="s">
        <v>125</v>
      </c>
      <c r="C131" s="14" t="s">
        <v>16</v>
      </c>
      <c r="D131" s="14"/>
      <c r="E131" s="14"/>
      <c r="F131" s="14"/>
      <c r="G131" s="14"/>
      <c r="H131" s="14"/>
      <c r="I131" s="15">
        <v>0</v>
      </c>
      <c r="J131" s="15">
        <v>239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204.55070000000001</v>
      </c>
      <c r="T131" s="15">
        <v>0</v>
      </c>
      <c r="U131" s="15">
        <v>0</v>
      </c>
      <c r="V131" s="15">
        <v>204.55070000000001</v>
      </c>
      <c r="W131" s="16">
        <f t="shared" si="2"/>
        <v>85.586066945606703</v>
      </c>
      <c r="X131" s="6">
        <v>0</v>
      </c>
      <c r="Y131" s="1"/>
    </row>
    <row r="132" spans="1:25" ht="25.5" outlineLevel="7" x14ac:dyDescent="0.25">
      <c r="A132" s="13" t="s">
        <v>17</v>
      </c>
      <c r="B132" s="14" t="s">
        <v>125</v>
      </c>
      <c r="C132" s="14" t="s">
        <v>18</v>
      </c>
      <c r="D132" s="14"/>
      <c r="E132" s="14"/>
      <c r="F132" s="14"/>
      <c r="G132" s="14"/>
      <c r="H132" s="14"/>
      <c r="I132" s="15">
        <v>0</v>
      </c>
      <c r="J132" s="15">
        <v>1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0.53120000000000001</v>
      </c>
      <c r="T132" s="15">
        <v>0</v>
      </c>
      <c r="U132" s="15">
        <v>0</v>
      </c>
      <c r="V132" s="15">
        <v>0.53120000000000001</v>
      </c>
      <c r="W132" s="16">
        <f t="shared" si="2"/>
        <v>53.12</v>
      </c>
      <c r="X132" s="6">
        <v>0</v>
      </c>
      <c r="Y132" s="1"/>
    </row>
    <row r="133" spans="1:25" ht="25.5" outlineLevel="5" x14ac:dyDescent="0.25">
      <c r="A133" s="13" t="s">
        <v>126</v>
      </c>
      <c r="B133" s="14" t="s">
        <v>127</v>
      </c>
      <c r="C133" s="14" t="s">
        <v>3</v>
      </c>
      <c r="D133" s="14"/>
      <c r="E133" s="14"/>
      <c r="F133" s="14"/>
      <c r="G133" s="14"/>
      <c r="H133" s="14"/>
      <c r="I133" s="15">
        <v>0</v>
      </c>
      <c r="J133" s="15">
        <v>16.465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16.465</v>
      </c>
      <c r="S133" s="15">
        <v>16.465</v>
      </c>
      <c r="T133" s="15">
        <v>0</v>
      </c>
      <c r="U133" s="15">
        <v>0</v>
      </c>
      <c r="V133" s="15">
        <v>16.465</v>
      </c>
      <c r="W133" s="16">
        <f t="shared" si="2"/>
        <v>100</v>
      </c>
      <c r="X133" s="6">
        <v>0</v>
      </c>
      <c r="Y133" s="1"/>
    </row>
    <row r="134" spans="1:25" outlineLevel="7" x14ac:dyDescent="0.25">
      <c r="A134" s="13" t="s">
        <v>128</v>
      </c>
      <c r="B134" s="14" t="s">
        <v>129</v>
      </c>
      <c r="C134" s="14" t="s">
        <v>3</v>
      </c>
      <c r="D134" s="14"/>
      <c r="E134" s="14"/>
      <c r="F134" s="14"/>
      <c r="G134" s="14"/>
      <c r="H134" s="14"/>
      <c r="I134" s="15">
        <v>0</v>
      </c>
      <c r="J134" s="15">
        <v>16.465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16.465</v>
      </c>
      <c r="S134" s="15">
        <v>16.465</v>
      </c>
      <c r="T134" s="15">
        <v>0</v>
      </c>
      <c r="U134" s="15">
        <v>0</v>
      </c>
      <c r="V134" s="15">
        <v>16.465</v>
      </c>
      <c r="W134" s="16">
        <f t="shared" si="2"/>
        <v>100</v>
      </c>
      <c r="X134" s="6">
        <v>0</v>
      </c>
      <c r="Y134" s="1"/>
    </row>
    <row r="135" spans="1:25" ht="25.5" outlineLevel="7" x14ac:dyDescent="0.25">
      <c r="A135" s="13" t="s">
        <v>17</v>
      </c>
      <c r="B135" s="14" t="s">
        <v>129</v>
      </c>
      <c r="C135" s="14" t="s">
        <v>18</v>
      </c>
      <c r="D135" s="14"/>
      <c r="E135" s="14"/>
      <c r="F135" s="14"/>
      <c r="G135" s="14"/>
      <c r="H135" s="14"/>
      <c r="I135" s="15">
        <v>0</v>
      </c>
      <c r="J135" s="15">
        <v>16.465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16.465</v>
      </c>
      <c r="S135" s="15">
        <v>16.465</v>
      </c>
      <c r="T135" s="15">
        <v>0</v>
      </c>
      <c r="U135" s="15">
        <v>0</v>
      </c>
      <c r="V135" s="15">
        <v>16.465</v>
      </c>
      <c r="W135" s="16">
        <f t="shared" si="2"/>
        <v>100</v>
      </c>
      <c r="X135" s="6">
        <v>0</v>
      </c>
      <c r="Y135" s="1"/>
    </row>
    <row r="136" spans="1:25" ht="25.5" outlineLevel="6" x14ac:dyDescent="0.25">
      <c r="A136" s="13" t="s">
        <v>130</v>
      </c>
      <c r="B136" s="14" t="s">
        <v>131</v>
      </c>
      <c r="C136" s="14" t="s">
        <v>3</v>
      </c>
      <c r="D136" s="14"/>
      <c r="E136" s="14"/>
      <c r="F136" s="14"/>
      <c r="G136" s="14"/>
      <c r="H136" s="14"/>
      <c r="I136" s="15">
        <v>0</v>
      </c>
      <c r="J136" s="15">
        <v>440.29599999999999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6">
        <f t="shared" si="2"/>
        <v>0</v>
      </c>
      <c r="X136" s="6">
        <v>0</v>
      </c>
      <c r="Y136" s="1"/>
    </row>
    <row r="137" spans="1:25" ht="38.25" outlineLevel="7" x14ac:dyDescent="0.25">
      <c r="A137" s="13" t="s">
        <v>132</v>
      </c>
      <c r="B137" s="14" t="s">
        <v>133</v>
      </c>
      <c r="C137" s="14" t="s">
        <v>3</v>
      </c>
      <c r="D137" s="14"/>
      <c r="E137" s="14"/>
      <c r="F137" s="14"/>
      <c r="G137" s="14"/>
      <c r="H137" s="14"/>
      <c r="I137" s="15">
        <v>0</v>
      </c>
      <c r="J137" s="15">
        <v>440.29599999999999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6">
        <f t="shared" si="2"/>
        <v>0</v>
      </c>
      <c r="X137" s="6">
        <v>0</v>
      </c>
      <c r="Y137" s="1"/>
    </row>
    <row r="138" spans="1:25" ht="25.5" outlineLevel="7" x14ac:dyDescent="0.25">
      <c r="A138" s="13" t="s">
        <v>17</v>
      </c>
      <c r="B138" s="14" t="s">
        <v>133</v>
      </c>
      <c r="C138" s="14" t="s">
        <v>18</v>
      </c>
      <c r="D138" s="14"/>
      <c r="E138" s="14"/>
      <c r="F138" s="14"/>
      <c r="G138" s="14"/>
      <c r="H138" s="14"/>
      <c r="I138" s="15">
        <v>0</v>
      </c>
      <c r="J138" s="15">
        <v>440.29599999999999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6">
        <f t="shared" si="2"/>
        <v>0</v>
      </c>
      <c r="X138" s="6">
        <v>0</v>
      </c>
      <c r="Y138" s="1"/>
    </row>
    <row r="139" spans="1:25" ht="38.25" outlineLevel="1" x14ac:dyDescent="0.25">
      <c r="A139" s="9" t="s">
        <v>134</v>
      </c>
      <c r="B139" s="10" t="s">
        <v>135</v>
      </c>
      <c r="C139" s="10" t="s">
        <v>3</v>
      </c>
      <c r="D139" s="10"/>
      <c r="E139" s="10"/>
      <c r="F139" s="10"/>
      <c r="G139" s="10"/>
      <c r="H139" s="10"/>
      <c r="I139" s="11">
        <v>0</v>
      </c>
      <c r="J139" s="11">
        <v>7100.19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1135.2726</v>
      </c>
      <c r="S139" s="11">
        <v>2001.5506</v>
      </c>
      <c r="T139" s="11">
        <v>0</v>
      </c>
      <c r="U139" s="11">
        <v>0</v>
      </c>
      <c r="V139" s="11">
        <v>2001.5506</v>
      </c>
      <c r="W139" s="12">
        <f t="shared" ref="W139:W188" si="3">S139/J139*100</f>
        <v>28.190099138192075</v>
      </c>
      <c r="X139" s="6">
        <v>0</v>
      </c>
      <c r="Y139" s="1"/>
    </row>
    <row r="140" spans="1:25" ht="38.25" outlineLevel="3" x14ac:dyDescent="0.25">
      <c r="A140" s="13" t="s">
        <v>136</v>
      </c>
      <c r="B140" s="14" t="s">
        <v>135</v>
      </c>
      <c r="C140" s="14" t="s">
        <v>3</v>
      </c>
      <c r="D140" s="14"/>
      <c r="E140" s="14"/>
      <c r="F140" s="14"/>
      <c r="G140" s="14"/>
      <c r="H140" s="14"/>
      <c r="I140" s="15">
        <v>0</v>
      </c>
      <c r="J140" s="15">
        <v>4172.21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1135.2726</v>
      </c>
      <c r="S140" s="15">
        <v>2001.5506</v>
      </c>
      <c r="T140" s="15">
        <v>0</v>
      </c>
      <c r="U140" s="15">
        <v>0</v>
      </c>
      <c r="V140" s="15">
        <v>2001.5506</v>
      </c>
      <c r="W140" s="16">
        <f t="shared" si="3"/>
        <v>47.973390601144239</v>
      </c>
      <c r="X140" s="6">
        <v>0</v>
      </c>
      <c r="Y140" s="1"/>
    </row>
    <row r="141" spans="1:25" ht="38.25" outlineLevel="5" x14ac:dyDescent="0.25">
      <c r="A141" s="13" t="s">
        <v>137</v>
      </c>
      <c r="B141" s="14" t="s">
        <v>135</v>
      </c>
      <c r="C141" s="14" t="s">
        <v>3</v>
      </c>
      <c r="D141" s="14"/>
      <c r="E141" s="14"/>
      <c r="F141" s="14"/>
      <c r="G141" s="14"/>
      <c r="H141" s="14"/>
      <c r="I141" s="15">
        <v>0</v>
      </c>
      <c r="J141" s="15">
        <v>2161.1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866.27800000000002</v>
      </c>
      <c r="T141" s="15">
        <v>0</v>
      </c>
      <c r="U141" s="15">
        <v>0</v>
      </c>
      <c r="V141" s="15">
        <v>866.27800000000002</v>
      </c>
      <c r="W141" s="16">
        <f t="shared" si="3"/>
        <v>40.085049280459032</v>
      </c>
      <c r="X141" s="6">
        <v>0</v>
      </c>
      <c r="Y141" s="1"/>
    </row>
    <row r="142" spans="1:25" outlineLevel="6" x14ac:dyDescent="0.25">
      <c r="A142" s="13" t="s">
        <v>138</v>
      </c>
      <c r="B142" s="14" t="s">
        <v>139</v>
      </c>
      <c r="C142" s="14" t="s">
        <v>3</v>
      </c>
      <c r="D142" s="14"/>
      <c r="E142" s="14"/>
      <c r="F142" s="14"/>
      <c r="G142" s="14"/>
      <c r="H142" s="14"/>
      <c r="I142" s="15">
        <v>0</v>
      </c>
      <c r="J142" s="15">
        <v>2161.1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866.27800000000002</v>
      </c>
      <c r="T142" s="15">
        <v>0</v>
      </c>
      <c r="U142" s="15">
        <v>0</v>
      </c>
      <c r="V142" s="15">
        <v>866.27800000000002</v>
      </c>
      <c r="W142" s="16">
        <f t="shared" si="3"/>
        <v>40.085049280459032</v>
      </c>
      <c r="X142" s="6">
        <v>0</v>
      </c>
      <c r="Y142" s="1"/>
    </row>
    <row r="143" spans="1:25" ht="25.5" outlineLevel="7" x14ac:dyDescent="0.25">
      <c r="A143" s="13" t="s">
        <v>140</v>
      </c>
      <c r="B143" s="14" t="s">
        <v>139</v>
      </c>
      <c r="C143" s="14" t="s">
        <v>3</v>
      </c>
      <c r="D143" s="14"/>
      <c r="E143" s="14"/>
      <c r="F143" s="14"/>
      <c r="G143" s="14"/>
      <c r="H143" s="14"/>
      <c r="I143" s="15">
        <v>0</v>
      </c>
      <c r="J143" s="15">
        <v>2076.5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838.76800000000003</v>
      </c>
      <c r="T143" s="15">
        <v>0</v>
      </c>
      <c r="U143" s="15">
        <v>0</v>
      </c>
      <c r="V143" s="15">
        <v>838.76800000000003</v>
      </c>
      <c r="W143" s="16">
        <f t="shared" si="3"/>
        <v>40.393354201781847</v>
      </c>
      <c r="X143" s="6">
        <v>0</v>
      </c>
      <c r="Y143" s="1"/>
    </row>
    <row r="144" spans="1:25" ht="38.25" outlineLevel="7" x14ac:dyDescent="0.25">
      <c r="A144" s="13" t="s">
        <v>141</v>
      </c>
      <c r="B144" s="14" t="s">
        <v>142</v>
      </c>
      <c r="C144" s="14" t="s">
        <v>3</v>
      </c>
      <c r="D144" s="14"/>
      <c r="E144" s="14"/>
      <c r="F144" s="14"/>
      <c r="G144" s="14"/>
      <c r="H144" s="14"/>
      <c r="I144" s="15">
        <v>0</v>
      </c>
      <c r="J144" s="15">
        <v>645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164.65639999999999</v>
      </c>
      <c r="T144" s="15">
        <v>0</v>
      </c>
      <c r="U144" s="15">
        <v>0</v>
      </c>
      <c r="V144" s="15">
        <v>164.65639999999999</v>
      </c>
      <c r="W144" s="16">
        <f t="shared" si="3"/>
        <v>25.528124031007749</v>
      </c>
      <c r="X144" s="6">
        <v>0</v>
      </c>
      <c r="Y144" s="1"/>
    </row>
    <row r="145" spans="1:25" outlineLevel="7" x14ac:dyDescent="0.25">
      <c r="A145" s="13" t="s">
        <v>19</v>
      </c>
      <c r="B145" s="14" t="s">
        <v>142</v>
      </c>
      <c r="C145" s="14" t="s">
        <v>20</v>
      </c>
      <c r="D145" s="14"/>
      <c r="E145" s="14"/>
      <c r="F145" s="14"/>
      <c r="G145" s="14"/>
      <c r="H145" s="14"/>
      <c r="I145" s="15">
        <v>0</v>
      </c>
      <c r="J145" s="15">
        <v>645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164.65639999999999</v>
      </c>
      <c r="T145" s="15">
        <v>0</v>
      </c>
      <c r="U145" s="15">
        <v>0</v>
      </c>
      <c r="V145" s="15">
        <v>164.65639999999999</v>
      </c>
      <c r="W145" s="16">
        <f t="shared" si="3"/>
        <v>25.528124031007749</v>
      </c>
      <c r="X145" s="6">
        <v>0</v>
      </c>
      <c r="Y145" s="1"/>
    </row>
    <row r="146" spans="1:25" outlineLevel="7" x14ac:dyDescent="0.25">
      <c r="A146" s="13" t="s">
        <v>143</v>
      </c>
      <c r="B146" s="14" t="s">
        <v>144</v>
      </c>
      <c r="C146" s="14" t="s">
        <v>3</v>
      </c>
      <c r="D146" s="14"/>
      <c r="E146" s="14"/>
      <c r="F146" s="14"/>
      <c r="G146" s="14"/>
      <c r="H146" s="14"/>
      <c r="I146" s="15">
        <v>0</v>
      </c>
      <c r="J146" s="15">
        <v>1227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610.08699999999999</v>
      </c>
      <c r="T146" s="15">
        <v>0</v>
      </c>
      <c r="U146" s="15">
        <v>0</v>
      </c>
      <c r="V146" s="15">
        <v>610.08699999999999</v>
      </c>
      <c r="W146" s="16">
        <f t="shared" si="3"/>
        <v>49.72184189079055</v>
      </c>
      <c r="X146" s="6">
        <v>0</v>
      </c>
      <c r="Y146" s="1"/>
    </row>
    <row r="147" spans="1:25" ht="25.5" outlineLevel="7" x14ac:dyDescent="0.25">
      <c r="A147" s="13" t="s">
        <v>41</v>
      </c>
      <c r="B147" s="14" t="s">
        <v>144</v>
      </c>
      <c r="C147" s="14" t="s">
        <v>42</v>
      </c>
      <c r="D147" s="14"/>
      <c r="E147" s="14"/>
      <c r="F147" s="14"/>
      <c r="G147" s="14"/>
      <c r="H147" s="14"/>
      <c r="I147" s="15">
        <v>0</v>
      </c>
      <c r="J147" s="15">
        <v>1227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610.08699999999999</v>
      </c>
      <c r="T147" s="15">
        <v>0</v>
      </c>
      <c r="U147" s="15">
        <v>0</v>
      </c>
      <c r="V147" s="15">
        <v>610.08699999999999</v>
      </c>
      <c r="W147" s="16">
        <f t="shared" si="3"/>
        <v>49.72184189079055</v>
      </c>
      <c r="X147" s="6">
        <v>0</v>
      </c>
      <c r="Y147" s="1"/>
    </row>
    <row r="148" spans="1:25" outlineLevel="7" x14ac:dyDescent="0.25">
      <c r="A148" s="13" t="s">
        <v>145</v>
      </c>
      <c r="B148" s="14" t="s">
        <v>146</v>
      </c>
      <c r="C148" s="14" t="s">
        <v>3</v>
      </c>
      <c r="D148" s="14"/>
      <c r="E148" s="14"/>
      <c r="F148" s="14"/>
      <c r="G148" s="14"/>
      <c r="H148" s="14"/>
      <c r="I148" s="15">
        <v>0</v>
      </c>
      <c r="J148" s="15">
        <v>10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8.3800000000000008</v>
      </c>
      <c r="T148" s="15">
        <v>0</v>
      </c>
      <c r="U148" s="15">
        <v>0</v>
      </c>
      <c r="V148" s="15">
        <v>8.3800000000000008</v>
      </c>
      <c r="W148" s="16">
        <f t="shared" si="3"/>
        <v>83.800000000000011</v>
      </c>
      <c r="X148" s="6">
        <v>0</v>
      </c>
      <c r="Y148" s="1"/>
    </row>
    <row r="149" spans="1:25" ht="25.5" outlineLevel="7" x14ac:dyDescent="0.25">
      <c r="A149" s="13" t="s">
        <v>17</v>
      </c>
      <c r="B149" s="14" t="s">
        <v>146</v>
      </c>
      <c r="C149" s="14" t="s">
        <v>18</v>
      </c>
      <c r="D149" s="14"/>
      <c r="E149" s="14"/>
      <c r="F149" s="14"/>
      <c r="G149" s="14"/>
      <c r="H149" s="14"/>
      <c r="I149" s="15">
        <v>0</v>
      </c>
      <c r="J149" s="15">
        <v>10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8.3800000000000008</v>
      </c>
      <c r="T149" s="15">
        <v>0</v>
      </c>
      <c r="U149" s="15">
        <v>0</v>
      </c>
      <c r="V149" s="15">
        <v>8.3800000000000008</v>
      </c>
      <c r="W149" s="16">
        <f t="shared" si="3"/>
        <v>83.800000000000011</v>
      </c>
      <c r="X149" s="6">
        <v>0</v>
      </c>
      <c r="Y149" s="1"/>
    </row>
    <row r="150" spans="1:25" ht="25.5" outlineLevel="7" x14ac:dyDescent="0.25">
      <c r="A150" s="13" t="s">
        <v>147</v>
      </c>
      <c r="B150" s="14" t="s">
        <v>148</v>
      </c>
      <c r="C150" s="14" t="s">
        <v>3</v>
      </c>
      <c r="D150" s="14"/>
      <c r="E150" s="14"/>
      <c r="F150" s="14"/>
      <c r="G150" s="14"/>
      <c r="H150" s="14"/>
      <c r="I150" s="15">
        <v>0</v>
      </c>
      <c r="J150" s="15">
        <v>74.099999999999994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17.32</v>
      </c>
      <c r="T150" s="15">
        <v>0</v>
      </c>
      <c r="U150" s="15">
        <v>0</v>
      </c>
      <c r="V150" s="15">
        <v>17.32</v>
      </c>
      <c r="W150" s="16">
        <f t="shared" si="3"/>
        <v>23.37381916329285</v>
      </c>
      <c r="X150" s="6">
        <v>0</v>
      </c>
      <c r="Y150" s="1"/>
    </row>
    <row r="151" spans="1:25" ht="25.5" outlineLevel="7" x14ac:dyDescent="0.25">
      <c r="A151" s="13" t="s">
        <v>17</v>
      </c>
      <c r="B151" s="14" t="s">
        <v>148</v>
      </c>
      <c r="C151" s="14" t="s">
        <v>18</v>
      </c>
      <c r="D151" s="14"/>
      <c r="E151" s="14"/>
      <c r="F151" s="14"/>
      <c r="G151" s="14"/>
      <c r="H151" s="14"/>
      <c r="I151" s="15">
        <v>0</v>
      </c>
      <c r="J151" s="15">
        <v>74.099999999999994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17.32</v>
      </c>
      <c r="T151" s="15">
        <v>0</v>
      </c>
      <c r="U151" s="15">
        <v>0</v>
      </c>
      <c r="V151" s="15">
        <v>17.32</v>
      </c>
      <c r="W151" s="16">
        <f t="shared" si="3"/>
        <v>23.37381916329285</v>
      </c>
      <c r="X151" s="6">
        <v>0</v>
      </c>
      <c r="Y151" s="1"/>
    </row>
    <row r="152" spans="1:25" ht="25.5" outlineLevel="7" x14ac:dyDescent="0.25">
      <c r="A152" s="13" t="s">
        <v>149</v>
      </c>
      <c r="B152" s="14" t="s">
        <v>150</v>
      </c>
      <c r="C152" s="14" t="s">
        <v>3</v>
      </c>
      <c r="D152" s="14"/>
      <c r="E152" s="14"/>
      <c r="F152" s="14"/>
      <c r="G152" s="14"/>
      <c r="H152" s="14"/>
      <c r="I152" s="15">
        <v>0</v>
      </c>
      <c r="J152" s="15">
        <v>70.099999999999994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30.324999999999999</v>
      </c>
      <c r="T152" s="15">
        <v>0</v>
      </c>
      <c r="U152" s="15">
        <v>0</v>
      </c>
      <c r="V152" s="15">
        <v>30.324999999999999</v>
      </c>
      <c r="W152" s="16">
        <f t="shared" si="3"/>
        <v>43.259629101283878</v>
      </c>
      <c r="X152" s="6">
        <v>0</v>
      </c>
      <c r="Y152" s="1"/>
    </row>
    <row r="153" spans="1:25" ht="25.5" outlineLevel="7" x14ac:dyDescent="0.25">
      <c r="A153" s="13" t="s">
        <v>17</v>
      </c>
      <c r="B153" s="14" t="s">
        <v>150</v>
      </c>
      <c r="C153" s="14" t="s">
        <v>18</v>
      </c>
      <c r="D153" s="14"/>
      <c r="E153" s="14"/>
      <c r="F153" s="14"/>
      <c r="G153" s="14"/>
      <c r="H153" s="14"/>
      <c r="I153" s="15">
        <v>0</v>
      </c>
      <c r="J153" s="15">
        <v>70.099999999999994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30.324999999999999</v>
      </c>
      <c r="T153" s="15">
        <v>0</v>
      </c>
      <c r="U153" s="15">
        <v>0</v>
      </c>
      <c r="V153" s="15">
        <v>30.324999999999999</v>
      </c>
      <c r="W153" s="16">
        <f t="shared" si="3"/>
        <v>43.259629101283878</v>
      </c>
      <c r="X153" s="6">
        <v>0</v>
      </c>
      <c r="Y153" s="1"/>
    </row>
    <row r="154" spans="1:25" ht="25.5" outlineLevel="7" x14ac:dyDescent="0.25">
      <c r="A154" s="13" t="s">
        <v>151</v>
      </c>
      <c r="B154" s="14" t="s">
        <v>152</v>
      </c>
      <c r="C154" s="14" t="s">
        <v>3</v>
      </c>
      <c r="D154" s="14"/>
      <c r="E154" s="14"/>
      <c r="F154" s="14"/>
      <c r="G154" s="14"/>
      <c r="H154" s="14"/>
      <c r="I154" s="15">
        <v>0</v>
      </c>
      <c r="J154" s="15">
        <v>25.3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7.9996</v>
      </c>
      <c r="T154" s="15">
        <v>0</v>
      </c>
      <c r="U154" s="15">
        <v>0</v>
      </c>
      <c r="V154" s="15">
        <v>7.9996</v>
      </c>
      <c r="W154" s="16">
        <f t="shared" si="3"/>
        <v>31.618972332015812</v>
      </c>
      <c r="X154" s="6">
        <v>0</v>
      </c>
      <c r="Y154" s="1"/>
    </row>
    <row r="155" spans="1:25" ht="25.5" outlineLevel="7" x14ac:dyDescent="0.25">
      <c r="A155" s="13" t="s">
        <v>17</v>
      </c>
      <c r="B155" s="14" t="s">
        <v>152</v>
      </c>
      <c r="C155" s="14" t="s">
        <v>18</v>
      </c>
      <c r="D155" s="14"/>
      <c r="E155" s="14"/>
      <c r="F155" s="14"/>
      <c r="G155" s="14"/>
      <c r="H155" s="14"/>
      <c r="I155" s="15">
        <v>0</v>
      </c>
      <c r="J155" s="15">
        <v>25.3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7.9996</v>
      </c>
      <c r="T155" s="15">
        <v>0</v>
      </c>
      <c r="U155" s="15">
        <v>0</v>
      </c>
      <c r="V155" s="15">
        <v>7.9996</v>
      </c>
      <c r="W155" s="16">
        <f t="shared" si="3"/>
        <v>31.618972332015812</v>
      </c>
      <c r="X155" s="6">
        <v>0</v>
      </c>
      <c r="Y155" s="1"/>
    </row>
    <row r="156" spans="1:25" ht="25.5" outlineLevel="7" x14ac:dyDescent="0.25">
      <c r="A156" s="13" t="s">
        <v>153</v>
      </c>
      <c r="B156" s="14" t="s">
        <v>154</v>
      </c>
      <c r="C156" s="14" t="s">
        <v>3</v>
      </c>
      <c r="D156" s="14"/>
      <c r="E156" s="14"/>
      <c r="F156" s="14"/>
      <c r="G156" s="14"/>
      <c r="H156" s="14"/>
      <c r="I156" s="15">
        <v>0</v>
      </c>
      <c r="J156" s="15">
        <v>25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6">
        <f t="shared" si="3"/>
        <v>0</v>
      </c>
      <c r="X156" s="6">
        <v>0</v>
      </c>
      <c r="Y156" s="1"/>
    </row>
    <row r="157" spans="1:25" ht="25.5" outlineLevel="7" x14ac:dyDescent="0.25">
      <c r="A157" s="13" t="s">
        <v>17</v>
      </c>
      <c r="B157" s="14" t="s">
        <v>154</v>
      </c>
      <c r="C157" s="14" t="s">
        <v>18</v>
      </c>
      <c r="D157" s="14"/>
      <c r="E157" s="14"/>
      <c r="F157" s="14"/>
      <c r="G157" s="14"/>
      <c r="H157" s="14"/>
      <c r="I157" s="15">
        <v>0</v>
      </c>
      <c r="J157" s="15">
        <v>25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6">
        <f t="shared" si="3"/>
        <v>0</v>
      </c>
      <c r="X157" s="6">
        <v>0</v>
      </c>
      <c r="Y157" s="1"/>
    </row>
    <row r="158" spans="1:25" ht="25.5" outlineLevel="7" x14ac:dyDescent="0.25">
      <c r="A158" s="13" t="s">
        <v>155</v>
      </c>
      <c r="B158" s="14" t="s">
        <v>156</v>
      </c>
      <c r="C158" s="14" t="s">
        <v>3</v>
      </c>
      <c r="D158" s="14"/>
      <c r="E158" s="14"/>
      <c r="F158" s="14"/>
      <c r="G158" s="14"/>
      <c r="H158" s="14"/>
      <c r="I158" s="15">
        <v>0</v>
      </c>
      <c r="J158" s="15">
        <v>84.6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27.51</v>
      </c>
      <c r="T158" s="15">
        <v>0</v>
      </c>
      <c r="U158" s="15">
        <v>0</v>
      </c>
      <c r="V158" s="15">
        <v>27.51</v>
      </c>
      <c r="W158" s="16">
        <f t="shared" si="3"/>
        <v>32.517730496453908</v>
      </c>
      <c r="X158" s="6">
        <v>0</v>
      </c>
      <c r="Y158" s="1"/>
    </row>
    <row r="159" spans="1:25" ht="25.5" outlineLevel="7" x14ac:dyDescent="0.25">
      <c r="A159" s="13" t="s">
        <v>17</v>
      </c>
      <c r="B159" s="14" t="s">
        <v>156</v>
      </c>
      <c r="C159" s="14" t="s">
        <v>18</v>
      </c>
      <c r="D159" s="14"/>
      <c r="E159" s="14"/>
      <c r="F159" s="14"/>
      <c r="G159" s="14"/>
      <c r="H159" s="14"/>
      <c r="I159" s="15">
        <v>0</v>
      </c>
      <c r="J159" s="15">
        <v>84.6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27.51</v>
      </c>
      <c r="T159" s="15">
        <v>0</v>
      </c>
      <c r="U159" s="15">
        <v>0</v>
      </c>
      <c r="V159" s="15">
        <v>27.51</v>
      </c>
      <c r="W159" s="16">
        <f t="shared" si="3"/>
        <v>32.517730496453908</v>
      </c>
      <c r="X159" s="6">
        <v>0</v>
      </c>
      <c r="Y159" s="1"/>
    </row>
    <row r="160" spans="1:25" outlineLevel="6" x14ac:dyDescent="0.25">
      <c r="A160" s="13" t="s">
        <v>157</v>
      </c>
      <c r="B160" s="14" t="s">
        <v>158</v>
      </c>
      <c r="C160" s="14" t="s">
        <v>3</v>
      </c>
      <c r="D160" s="14"/>
      <c r="E160" s="14"/>
      <c r="F160" s="14"/>
      <c r="G160" s="14"/>
      <c r="H160" s="14"/>
      <c r="I160" s="15">
        <v>0</v>
      </c>
      <c r="J160" s="15">
        <v>2011.11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1135.2726</v>
      </c>
      <c r="S160" s="15">
        <v>1135.2726</v>
      </c>
      <c r="T160" s="15">
        <v>0</v>
      </c>
      <c r="U160" s="15">
        <v>0</v>
      </c>
      <c r="V160" s="15">
        <v>1135.2726</v>
      </c>
      <c r="W160" s="16">
        <f t="shared" si="3"/>
        <v>56.450049972403306</v>
      </c>
      <c r="X160" s="6">
        <v>0</v>
      </c>
      <c r="Y160" s="1"/>
    </row>
    <row r="161" spans="1:25" outlineLevel="7" x14ac:dyDescent="0.25">
      <c r="A161" s="13" t="s">
        <v>159</v>
      </c>
      <c r="B161" s="14" t="s">
        <v>160</v>
      </c>
      <c r="C161" s="14" t="s">
        <v>3</v>
      </c>
      <c r="D161" s="14"/>
      <c r="E161" s="14"/>
      <c r="F161" s="14"/>
      <c r="G161" s="14"/>
      <c r="H161" s="14"/>
      <c r="I161" s="15">
        <v>0</v>
      </c>
      <c r="J161" s="15">
        <v>2011.11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1135.2726</v>
      </c>
      <c r="S161" s="15">
        <v>1135.2726</v>
      </c>
      <c r="T161" s="15">
        <v>0</v>
      </c>
      <c r="U161" s="15">
        <v>0</v>
      </c>
      <c r="V161" s="15">
        <v>1135.2726</v>
      </c>
      <c r="W161" s="16">
        <f t="shared" si="3"/>
        <v>56.450049972403306</v>
      </c>
      <c r="X161" s="6">
        <v>0</v>
      </c>
      <c r="Y161" s="1"/>
    </row>
    <row r="162" spans="1:25" ht="25.5" outlineLevel="7" x14ac:dyDescent="0.25">
      <c r="A162" s="13" t="s">
        <v>41</v>
      </c>
      <c r="B162" s="14" t="s">
        <v>160</v>
      </c>
      <c r="C162" s="14" t="s">
        <v>42</v>
      </c>
      <c r="D162" s="14"/>
      <c r="E162" s="14"/>
      <c r="F162" s="14"/>
      <c r="G162" s="14"/>
      <c r="H162" s="14"/>
      <c r="I162" s="15">
        <v>0</v>
      </c>
      <c r="J162" s="15">
        <v>2011.11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1135.2726</v>
      </c>
      <c r="S162" s="15">
        <v>1135.2726</v>
      </c>
      <c r="T162" s="15">
        <v>0</v>
      </c>
      <c r="U162" s="15">
        <v>0</v>
      </c>
      <c r="V162" s="15">
        <v>1135.2726</v>
      </c>
      <c r="W162" s="16">
        <f t="shared" si="3"/>
        <v>56.450049972403306</v>
      </c>
      <c r="X162" s="6">
        <v>0</v>
      </c>
      <c r="Y162" s="1"/>
    </row>
    <row r="163" spans="1:25" ht="25.5" outlineLevel="3" x14ac:dyDescent="0.25">
      <c r="A163" s="13" t="s">
        <v>161</v>
      </c>
      <c r="B163" s="14" t="s">
        <v>162</v>
      </c>
      <c r="C163" s="14" t="s">
        <v>3</v>
      </c>
      <c r="D163" s="14"/>
      <c r="E163" s="14"/>
      <c r="F163" s="14"/>
      <c r="G163" s="14"/>
      <c r="H163" s="14"/>
      <c r="I163" s="15">
        <v>0</v>
      </c>
      <c r="J163" s="15">
        <v>2927.98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6">
        <f t="shared" si="3"/>
        <v>0</v>
      </c>
      <c r="X163" s="6">
        <v>0</v>
      </c>
      <c r="Y163" s="1"/>
    </row>
    <row r="164" spans="1:25" outlineLevel="4" x14ac:dyDescent="0.25">
      <c r="A164" s="13" t="s">
        <v>163</v>
      </c>
      <c r="B164" s="14" t="s">
        <v>164</v>
      </c>
      <c r="C164" s="14" t="s">
        <v>3</v>
      </c>
      <c r="D164" s="14"/>
      <c r="E164" s="14"/>
      <c r="F164" s="14"/>
      <c r="G164" s="14"/>
      <c r="H164" s="14"/>
      <c r="I164" s="15">
        <v>0</v>
      </c>
      <c r="J164" s="15">
        <v>2927.98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6">
        <f t="shared" si="3"/>
        <v>0</v>
      </c>
      <c r="X164" s="6">
        <v>0</v>
      </c>
      <c r="Y164" s="1"/>
    </row>
    <row r="165" spans="1:25" ht="26.25" customHeight="1" outlineLevel="7" x14ac:dyDescent="0.25">
      <c r="A165" s="13" t="s">
        <v>165</v>
      </c>
      <c r="B165" s="14" t="s">
        <v>166</v>
      </c>
      <c r="C165" s="14" t="s">
        <v>3</v>
      </c>
      <c r="D165" s="14"/>
      <c r="E165" s="14"/>
      <c r="F165" s="14"/>
      <c r="G165" s="14"/>
      <c r="H165" s="14"/>
      <c r="I165" s="15">
        <v>0</v>
      </c>
      <c r="J165" s="15">
        <v>2927.98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6">
        <f t="shared" si="3"/>
        <v>0</v>
      </c>
      <c r="X165" s="6">
        <v>0</v>
      </c>
      <c r="Y165" s="1"/>
    </row>
    <row r="166" spans="1:25" ht="25.5" outlineLevel="7" x14ac:dyDescent="0.25">
      <c r="A166" s="13" t="s">
        <v>17</v>
      </c>
      <c r="B166" s="14" t="s">
        <v>166</v>
      </c>
      <c r="C166" s="14" t="s">
        <v>18</v>
      </c>
      <c r="D166" s="14"/>
      <c r="E166" s="14"/>
      <c r="F166" s="14"/>
      <c r="G166" s="14"/>
      <c r="H166" s="14"/>
      <c r="I166" s="15">
        <v>0</v>
      </c>
      <c r="J166" s="15">
        <v>2927.98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6">
        <f t="shared" si="3"/>
        <v>0</v>
      </c>
      <c r="X166" s="6">
        <v>0</v>
      </c>
      <c r="Y166" s="1"/>
    </row>
    <row r="167" spans="1:25" ht="38.25" outlineLevel="1" x14ac:dyDescent="0.25">
      <c r="A167" s="9" t="s">
        <v>167</v>
      </c>
      <c r="B167" s="10" t="s">
        <v>168</v>
      </c>
      <c r="C167" s="10" t="s">
        <v>3</v>
      </c>
      <c r="D167" s="10"/>
      <c r="E167" s="10"/>
      <c r="F167" s="10"/>
      <c r="G167" s="10"/>
      <c r="H167" s="10"/>
      <c r="I167" s="11">
        <v>0</v>
      </c>
      <c r="J167" s="11">
        <v>1103.0731000000001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483.29309999999998</v>
      </c>
      <c r="T167" s="11">
        <v>0</v>
      </c>
      <c r="U167" s="11">
        <v>0</v>
      </c>
      <c r="V167" s="11">
        <v>483.29309999999998</v>
      </c>
      <c r="W167" s="12">
        <f t="shared" si="3"/>
        <v>43.813333857928363</v>
      </c>
      <c r="X167" s="6">
        <v>0</v>
      </c>
      <c r="Y167" s="1"/>
    </row>
    <row r="168" spans="1:25" outlineLevel="6" x14ac:dyDescent="0.25">
      <c r="A168" s="13" t="s">
        <v>138</v>
      </c>
      <c r="B168" s="14" t="s">
        <v>169</v>
      </c>
      <c r="C168" s="14" t="s">
        <v>3</v>
      </c>
      <c r="D168" s="14"/>
      <c r="E168" s="14"/>
      <c r="F168" s="14"/>
      <c r="G168" s="14"/>
      <c r="H168" s="14"/>
      <c r="I168" s="15">
        <v>0</v>
      </c>
      <c r="J168" s="15">
        <v>1103.0731000000001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483.29309999999998</v>
      </c>
      <c r="T168" s="15">
        <v>0</v>
      </c>
      <c r="U168" s="15">
        <v>0</v>
      </c>
      <c r="V168" s="15">
        <v>483.29309999999998</v>
      </c>
      <c r="W168" s="16">
        <f t="shared" si="3"/>
        <v>43.813333857928363</v>
      </c>
      <c r="X168" s="6">
        <v>0</v>
      </c>
      <c r="Y168" s="1"/>
    </row>
    <row r="169" spans="1:25" ht="25.5" outlineLevel="7" x14ac:dyDescent="0.25">
      <c r="A169" s="13" t="s">
        <v>170</v>
      </c>
      <c r="B169" s="14" t="s">
        <v>171</v>
      </c>
      <c r="C169" s="14" t="s">
        <v>3</v>
      </c>
      <c r="D169" s="14"/>
      <c r="E169" s="14"/>
      <c r="F169" s="14"/>
      <c r="G169" s="14"/>
      <c r="H169" s="14"/>
      <c r="I169" s="15">
        <v>0</v>
      </c>
      <c r="J169" s="15">
        <v>1103.0731000000001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483.29309999999998</v>
      </c>
      <c r="T169" s="15">
        <v>0</v>
      </c>
      <c r="U169" s="15">
        <v>0</v>
      </c>
      <c r="V169" s="15">
        <v>483.29309999999998</v>
      </c>
      <c r="W169" s="16">
        <f t="shared" si="3"/>
        <v>43.813333857928363</v>
      </c>
      <c r="X169" s="6">
        <v>0</v>
      </c>
      <c r="Y169" s="1"/>
    </row>
    <row r="170" spans="1:25" outlineLevel="7" x14ac:dyDescent="0.25">
      <c r="A170" s="13" t="s">
        <v>172</v>
      </c>
      <c r="B170" s="14" t="s">
        <v>173</v>
      </c>
      <c r="C170" s="14" t="s">
        <v>3</v>
      </c>
      <c r="D170" s="14"/>
      <c r="E170" s="14"/>
      <c r="F170" s="14"/>
      <c r="G170" s="14"/>
      <c r="H170" s="14"/>
      <c r="I170" s="15">
        <v>0</v>
      </c>
      <c r="J170" s="15">
        <v>765.67309999999998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467.0301</v>
      </c>
      <c r="T170" s="15">
        <v>0</v>
      </c>
      <c r="U170" s="15">
        <v>0</v>
      </c>
      <c r="V170" s="15">
        <v>467.0301</v>
      </c>
      <c r="W170" s="16">
        <f t="shared" si="3"/>
        <v>60.996017752223509</v>
      </c>
      <c r="X170" s="6">
        <v>0</v>
      </c>
      <c r="Y170" s="1"/>
    </row>
    <row r="171" spans="1:25" ht="25.5" outlineLevel="7" x14ac:dyDescent="0.25">
      <c r="A171" s="13" t="s">
        <v>17</v>
      </c>
      <c r="B171" s="14" t="s">
        <v>173</v>
      </c>
      <c r="C171" s="14" t="s">
        <v>18</v>
      </c>
      <c r="D171" s="14"/>
      <c r="E171" s="14"/>
      <c r="F171" s="14"/>
      <c r="G171" s="14"/>
      <c r="H171" s="14"/>
      <c r="I171" s="15">
        <v>0</v>
      </c>
      <c r="J171" s="15">
        <v>721.0231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441.53910000000002</v>
      </c>
      <c r="T171" s="15">
        <v>0</v>
      </c>
      <c r="U171" s="15">
        <v>0</v>
      </c>
      <c r="V171" s="15">
        <v>441.53910000000002</v>
      </c>
      <c r="W171" s="16">
        <f t="shared" si="3"/>
        <v>61.237857705252438</v>
      </c>
      <c r="X171" s="6">
        <v>0</v>
      </c>
      <c r="Y171" s="1"/>
    </row>
    <row r="172" spans="1:25" outlineLevel="7" x14ac:dyDescent="0.25">
      <c r="A172" s="13" t="s">
        <v>19</v>
      </c>
      <c r="B172" s="14" t="s">
        <v>173</v>
      </c>
      <c r="C172" s="14" t="s">
        <v>20</v>
      </c>
      <c r="D172" s="14"/>
      <c r="E172" s="14"/>
      <c r="F172" s="14"/>
      <c r="G172" s="14"/>
      <c r="H172" s="14"/>
      <c r="I172" s="15">
        <v>0</v>
      </c>
      <c r="J172" s="15">
        <v>44.65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25.491</v>
      </c>
      <c r="T172" s="15">
        <v>0</v>
      </c>
      <c r="U172" s="15">
        <v>0</v>
      </c>
      <c r="V172" s="15">
        <v>25.491</v>
      </c>
      <c r="W172" s="16">
        <f t="shared" si="3"/>
        <v>57.090705487122065</v>
      </c>
      <c r="X172" s="6">
        <v>0</v>
      </c>
      <c r="Y172" s="1"/>
    </row>
    <row r="173" spans="1:25" outlineLevel="7" x14ac:dyDescent="0.25">
      <c r="A173" s="13" t="s">
        <v>174</v>
      </c>
      <c r="B173" s="14" t="s">
        <v>175</v>
      </c>
      <c r="C173" s="14" t="s">
        <v>3</v>
      </c>
      <c r="D173" s="14"/>
      <c r="E173" s="14"/>
      <c r="F173" s="14"/>
      <c r="G173" s="14"/>
      <c r="H173" s="14"/>
      <c r="I173" s="15">
        <v>0</v>
      </c>
      <c r="J173" s="15">
        <v>337.4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16.263000000000002</v>
      </c>
      <c r="T173" s="15">
        <v>0</v>
      </c>
      <c r="U173" s="15">
        <v>0</v>
      </c>
      <c r="V173" s="15">
        <v>16.263000000000002</v>
      </c>
      <c r="W173" s="16">
        <f t="shared" si="3"/>
        <v>4.8200948429164203</v>
      </c>
      <c r="X173" s="6">
        <v>0</v>
      </c>
      <c r="Y173" s="1"/>
    </row>
    <row r="174" spans="1:25" ht="25.5" outlineLevel="7" x14ac:dyDescent="0.25">
      <c r="A174" s="13" t="s">
        <v>17</v>
      </c>
      <c r="B174" s="14" t="s">
        <v>175</v>
      </c>
      <c r="C174" s="14" t="s">
        <v>18</v>
      </c>
      <c r="D174" s="14"/>
      <c r="E174" s="14"/>
      <c r="F174" s="14"/>
      <c r="G174" s="14"/>
      <c r="H174" s="14"/>
      <c r="I174" s="15">
        <v>0</v>
      </c>
      <c r="J174" s="15">
        <v>337.4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16.263000000000002</v>
      </c>
      <c r="T174" s="15">
        <v>0</v>
      </c>
      <c r="U174" s="15">
        <v>0</v>
      </c>
      <c r="V174" s="15">
        <v>16.263000000000002</v>
      </c>
      <c r="W174" s="16">
        <f t="shared" si="3"/>
        <v>4.8200948429164203</v>
      </c>
      <c r="X174" s="6">
        <v>0</v>
      </c>
      <c r="Y174" s="1"/>
    </row>
    <row r="175" spans="1:25" ht="38.25" outlineLevel="1" x14ac:dyDescent="0.25">
      <c r="A175" s="9" t="s">
        <v>176</v>
      </c>
      <c r="B175" s="10" t="s">
        <v>177</v>
      </c>
      <c r="C175" s="10" t="s">
        <v>3</v>
      </c>
      <c r="D175" s="10"/>
      <c r="E175" s="10"/>
      <c r="F175" s="10"/>
      <c r="G175" s="10"/>
      <c r="H175" s="10"/>
      <c r="I175" s="11">
        <v>0</v>
      </c>
      <c r="J175" s="11">
        <v>1.5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2">
        <f t="shared" si="3"/>
        <v>0</v>
      </c>
      <c r="X175" s="6">
        <v>0</v>
      </c>
      <c r="Y175" s="1"/>
    </row>
    <row r="176" spans="1:25" outlineLevel="6" x14ac:dyDescent="0.25">
      <c r="A176" s="13" t="s">
        <v>138</v>
      </c>
      <c r="B176" s="14" t="s">
        <v>178</v>
      </c>
      <c r="C176" s="14" t="s">
        <v>3</v>
      </c>
      <c r="D176" s="14"/>
      <c r="E176" s="14"/>
      <c r="F176" s="14"/>
      <c r="G176" s="14"/>
      <c r="H176" s="14"/>
      <c r="I176" s="15">
        <v>0</v>
      </c>
      <c r="J176" s="15">
        <v>1.5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6">
        <f t="shared" si="3"/>
        <v>0</v>
      </c>
      <c r="X176" s="6">
        <v>0</v>
      </c>
      <c r="Y176" s="1"/>
    </row>
    <row r="177" spans="1:25" outlineLevel="7" x14ac:dyDescent="0.25">
      <c r="A177" s="13" t="s">
        <v>179</v>
      </c>
      <c r="B177" s="14" t="s">
        <v>180</v>
      </c>
      <c r="C177" s="14" t="s">
        <v>3</v>
      </c>
      <c r="D177" s="14"/>
      <c r="E177" s="14"/>
      <c r="F177" s="14"/>
      <c r="G177" s="14"/>
      <c r="H177" s="14"/>
      <c r="I177" s="15">
        <v>0</v>
      </c>
      <c r="J177" s="15">
        <v>1.5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6">
        <f t="shared" si="3"/>
        <v>0</v>
      </c>
      <c r="X177" s="6">
        <v>0</v>
      </c>
      <c r="Y177" s="1"/>
    </row>
    <row r="178" spans="1:25" ht="24.75" customHeight="1" outlineLevel="7" x14ac:dyDescent="0.25">
      <c r="A178" s="13" t="s">
        <v>181</v>
      </c>
      <c r="B178" s="14" t="s">
        <v>182</v>
      </c>
      <c r="C178" s="14" t="s">
        <v>3</v>
      </c>
      <c r="D178" s="14"/>
      <c r="E178" s="14"/>
      <c r="F178" s="14"/>
      <c r="G178" s="14"/>
      <c r="H178" s="14"/>
      <c r="I178" s="15">
        <v>0</v>
      </c>
      <c r="J178" s="15">
        <v>1.5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6">
        <f t="shared" si="3"/>
        <v>0</v>
      </c>
      <c r="X178" s="6">
        <v>0</v>
      </c>
      <c r="Y178" s="1"/>
    </row>
    <row r="179" spans="1:25" ht="25.5" outlineLevel="7" x14ac:dyDescent="0.25">
      <c r="A179" s="13" t="s">
        <v>17</v>
      </c>
      <c r="B179" s="14" t="s">
        <v>182</v>
      </c>
      <c r="C179" s="14" t="s">
        <v>18</v>
      </c>
      <c r="D179" s="14"/>
      <c r="E179" s="14"/>
      <c r="F179" s="14"/>
      <c r="G179" s="14"/>
      <c r="H179" s="14"/>
      <c r="I179" s="15">
        <v>0</v>
      </c>
      <c r="J179" s="15">
        <v>1.5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6">
        <f t="shared" si="3"/>
        <v>0</v>
      </c>
      <c r="X179" s="6">
        <v>0</v>
      </c>
      <c r="Y179" s="1"/>
    </row>
    <row r="180" spans="1:25" ht="51" outlineLevel="1" x14ac:dyDescent="0.25">
      <c r="A180" s="13" t="s">
        <v>183</v>
      </c>
      <c r="B180" s="14" t="s">
        <v>184</v>
      </c>
      <c r="C180" s="14" t="s">
        <v>3</v>
      </c>
      <c r="D180" s="14"/>
      <c r="E180" s="14"/>
      <c r="F180" s="14"/>
      <c r="G180" s="14"/>
      <c r="H180" s="14"/>
      <c r="I180" s="15">
        <v>0</v>
      </c>
      <c r="J180" s="15">
        <v>816.21600000000001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86.9375</v>
      </c>
      <c r="S180" s="15">
        <v>86.9375</v>
      </c>
      <c r="T180" s="15">
        <v>0</v>
      </c>
      <c r="U180" s="15">
        <v>0</v>
      </c>
      <c r="V180" s="15">
        <v>86.9375</v>
      </c>
      <c r="W180" s="16">
        <f t="shared" si="3"/>
        <v>10.651285934115478</v>
      </c>
      <c r="X180" s="6">
        <v>0</v>
      </c>
      <c r="Y180" s="1"/>
    </row>
    <row r="181" spans="1:25" ht="15" customHeight="1" outlineLevel="2" x14ac:dyDescent="0.25">
      <c r="A181" s="13" t="s">
        <v>185</v>
      </c>
      <c r="B181" s="14" t="s">
        <v>186</v>
      </c>
      <c r="C181" s="14" t="s">
        <v>3</v>
      </c>
      <c r="D181" s="14"/>
      <c r="E181" s="14"/>
      <c r="F181" s="14"/>
      <c r="G181" s="14"/>
      <c r="H181" s="14"/>
      <c r="I181" s="15">
        <v>0</v>
      </c>
      <c r="J181" s="15">
        <v>816.21600000000001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86.9375</v>
      </c>
      <c r="S181" s="15">
        <v>86.9375</v>
      </c>
      <c r="T181" s="15">
        <v>0</v>
      </c>
      <c r="U181" s="15">
        <v>0</v>
      </c>
      <c r="V181" s="15">
        <v>86.9375</v>
      </c>
      <c r="W181" s="16">
        <f t="shared" si="3"/>
        <v>10.651285934115478</v>
      </c>
      <c r="X181" s="6">
        <v>0</v>
      </c>
      <c r="Y181" s="1"/>
    </row>
    <row r="182" spans="1:25" ht="38.25" outlineLevel="5" x14ac:dyDescent="0.25">
      <c r="A182" s="13" t="s">
        <v>187</v>
      </c>
      <c r="B182" s="14" t="s">
        <v>188</v>
      </c>
      <c r="C182" s="14" t="s">
        <v>3</v>
      </c>
      <c r="D182" s="14"/>
      <c r="E182" s="14"/>
      <c r="F182" s="14"/>
      <c r="G182" s="14"/>
      <c r="H182" s="14"/>
      <c r="I182" s="15">
        <v>0</v>
      </c>
      <c r="J182" s="15">
        <v>368.5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6">
        <f t="shared" si="3"/>
        <v>0</v>
      </c>
      <c r="X182" s="6">
        <v>0</v>
      </c>
      <c r="Y182" s="1"/>
    </row>
    <row r="183" spans="1:25" ht="38.25" outlineLevel="6" x14ac:dyDescent="0.25">
      <c r="A183" s="13" t="s">
        <v>29</v>
      </c>
      <c r="B183" s="14" t="s">
        <v>189</v>
      </c>
      <c r="C183" s="14" t="s">
        <v>3</v>
      </c>
      <c r="D183" s="14"/>
      <c r="E183" s="14"/>
      <c r="F183" s="14"/>
      <c r="G183" s="14"/>
      <c r="H183" s="14"/>
      <c r="I183" s="15">
        <v>0</v>
      </c>
      <c r="J183" s="15">
        <v>224.5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6">
        <f t="shared" si="3"/>
        <v>0</v>
      </c>
      <c r="X183" s="6">
        <v>0</v>
      </c>
      <c r="Y183" s="1"/>
    </row>
    <row r="184" spans="1:25" ht="52.5" customHeight="1" outlineLevel="7" x14ac:dyDescent="0.25">
      <c r="A184" s="13" t="s">
        <v>190</v>
      </c>
      <c r="B184" s="14" t="s">
        <v>191</v>
      </c>
      <c r="C184" s="14" t="s">
        <v>3</v>
      </c>
      <c r="D184" s="14"/>
      <c r="E184" s="14"/>
      <c r="F184" s="14"/>
      <c r="G184" s="14"/>
      <c r="H184" s="14"/>
      <c r="I184" s="15">
        <v>0</v>
      </c>
      <c r="J184" s="15">
        <v>224.5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6">
        <f t="shared" si="3"/>
        <v>0</v>
      </c>
      <c r="X184" s="6">
        <v>0</v>
      </c>
      <c r="Y184" s="1"/>
    </row>
    <row r="185" spans="1:25" ht="25.5" outlineLevel="7" x14ac:dyDescent="0.25">
      <c r="A185" s="13" t="s">
        <v>17</v>
      </c>
      <c r="B185" s="14" t="s">
        <v>191</v>
      </c>
      <c r="C185" s="14" t="s">
        <v>18</v>
      </c>
      <c r="D185" s="14"/>
      <c r="E185" s="14"/>
      <c r="F185" s="14"/>
      <c r="G185" s="14"/>
      <c r="H185" s="14"/>
      <c r="I185" s="15">
        <v>0</v>
      </c>
      <c r="J185" s="15">
        <v>224.5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6">
        <f t="shared" si="3"/>
        <v>0</v>
      </c>
      <c r="X185" s="6">
        <v>0</v>
      </c>
      <c r="Y185" s="1"/>
    </row>
    <row r="186" spans="1:25" ht="38.25" outlineLevel="7" x14ac:dyDescent="0.25">
      <c r="A186" s="13" t="s">
        <v>192</v>
      </c>
      <c r="B186" s="14" t="s">
        <v>193</v>
      </c>
      <c r="C186" s="14" t="s">
        <v>3</v>
      </c>
      <c r="D186" s="14"/>
      <c r="E186" s="14"/>
      <c r="F186" s="14"/>
      <c r="G186" s="14"/>
      <c r="H186" s="14"/>
      <c r="I186" s="15">
        <v>0</v>
      </c>
      <c r="J186" s="15">
        <v>144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6">
        <f t="shared" si="3"/>
        <v>0</v>
      </c>
      <c r="X186" s="6">
        <v>0</v>
      </c>
      <c r="Y186" s="1"/>
    </row>
    <row r="187" spans="1:25" ht="25.5" outlineLevel="7" x14ac:dyDescent="0.25">
      <c r="A187" s="13" t="s">
        <v>17</v>
      </c>
      <c r="B187" s="14" t="s">
        <v>193</v>
      </c>
      <c r="C187" s="14" t="s">
        <v>18</v>
      </c>
      <c r="D187" s="14"/>
      <c r="E187" s="14"/>
      <c r="F187" s="14"/>
      <c r="G187" s="14"/>
      <c r="H187" s="14"/>
      <c r="I187" s="15">
        <v>0</v>
      </c>
      <c r="J187" s="15">
        <v>144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6">
        <f t="shared" si="3"/>
        <v>0</v>
      </c>
      <c r="X187" s="6">
        <v>0</v>
      </c>
      <c r="Y187" s="1"/>
    </row>
    <row r="188" spans="1:25" ht="38.25" outlineLevel="7" x14ac:dyDescent="0.25">
      <c r="A188" s="13" t="s">
        <v>194</v>
      </c>
      <c r="B188" s="14" t="s">
        <v>195</v>
      </c>
      <c r="C188" s="14" t="s">
        <v>3</v>
      </c>
      <c r="D188" s="14"/>
      <c r="E188" s="14"/>
      <c r="F188" s="14"/>
      <c r="G188" s="14"/>
      <c r="H188" s="14"/>
      <c r="I188" s="15">
        <v>0</v>
      </c>
      <c r="J188" s="15">
        <v>92.7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18.9787</v>
      </c>
      <c r="S188" s="15">
        <v>18.9787</v>
      </c>
      <c r="T188" s="15">
        <v>0</v>
      </c>
      <c r="U188" s="15">
        <v>0</v>
      </c>
      <c r="V188" s="15">
        <v>18.9787</v>
      </c>
      <c r="W188" s="16">
        <f t="shared" si="3"/>
        <v>20.473247033441208</v>
      </c>
      <c r="X188" s="6">
        <v>0</v>
      </c>
      <c r="Y188" s="1"/>
    </row>
    <row r="189" spans="1:25" outlineLevel="7" x14ac:dyDescent="0.25">
      <c r="A189" s="13" t="s">
        <v>19</v>
      </c>
      <c r="B189" s="14" t="s">
        <v>195</v>
      </c>
      <c r="C189" s="14" t="s">
        <v>20</v>
      </c>
      <c r="D189" s="14"/>
      <c r="E189" s="14"/>
      <c r="F189" s="14"/>
      <c r="G189" s="14"/>
      <c r="H189" s="14"/>
      <c r="I189" s="15">
        <v>0</v>
      </c>
      <c r="J189" s="15">
        <v>92.7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1.2430000000000001</v>
      </c>
      <c r="S189" s="15">
        <v>18.9787</v>
      </c>
      <c r="T189" s="15">
        <v>0</v>
      </c>
      <c r="U189" s="15">
        <v>0</v>
      </c>
      <c r="V189" s="15">
        <v>18.9787</v>
      </c>
      <c r="W189" s="16">
        <f t="shared" ref="W189:W229" si="4">S189/J189*100</f>
        <v>20.473247033441208</v>
      </c>
      <c r="X189" s="6">
        <v>0</v>
      </c>
      <c r="Y189" s="1"/>
    </row>
    <row r="190" spans="1:25" ht="38.25" outlineLevel="7" x14ac:dyDescent="0.25">
      <c r="A190" s="13" t="s">
        <v>196</v>
      </c>
      <c r="B190" s="14" t="s">
        <v>197</v>
      </c>
      <c r="C190" s="14" t="s">
        <v>3</v>
      </c>
      <c r="D190" s="14"/>
      <c r="E190" s="14"/>
      <c r="F190" s="14"/>
      <c r="G190" s="14"/>
      <c r="H190" s="14"/>
      <c r="I190" s="15">
        <v>0</v>
      </c>
      <c r="J190" s="15">
        <v>0.5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0.28199999999999997</v>
      </c>
      <c r="S190" s="15">
        <v>0.28199999999999997</v>
      </c>
      <c r="T190" s="15">
        <v>0</v>
      </c>
      <c r="U190" s="15">
        <v>0</v>
      </c>
      <c r="V190" s="15">
        <v>0.28199999999999997</v>
      </c>
      <c r="W190" s="16">
        <f t="shared" si="4"/>
        <v>56.399999999999991</v>
      </c>
      <c r="X190" s="6">
        <v>0</v>
      </c>
      <c r="Y190" s="1"/>
    </row>
    <row r="191" spans="1:25" outlineLevel="7" x14ac:dyDescent="0.25">
      <c r="A191" s="13" t="s">
        <v>19</v>
      </c>
      <c r="B191" s="14" t="s">
        <v>197</v>
      </c>
      <c r="C191" s="14" t="s">
        <v>20</v>
      </c>
      <c r="D191" s="14"/>
      <c r="E191" s="14"/>
      <c r="F191" s="14"/>
      <c r="G191" s="14"/>
      <c r="H191" s="14"/>
      <c r="I191" s="15">
        <v>0</v>
      </c>
      <c r="J191" s="15">
        <v>0.5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0.28199999999999997</v>
      </c>
      <c r="T191" s="15">
        <v>0</v>
      </c>
      <c r="U191" s="15">
        <v>0</v>
      </c>
      <c r="V191" s="15">
        <v>0.28199999999999997</v>
      </c>
      <c r="W191" s="16">
        <f t="shared" si="4"/>
        <v>56.399999999999991</v>
      </c>
      <c r="X191" s="6">
        <v>0</v>
      </c>
      <c r="Y191" s="1"/>
    </row>
    <row r="192" spans="1:25" ht="38.25" outlineLevel="7" x14ac:dyDescent="0.25">
      <c r="A192" s="13" t="s">
        <v>194</v>
      </c>
      <c r="B192" s="14" t="s">
        <v>198</v>
      </c>
      <c r="C192" s="14" t="s">
        <v>3</v>
      </c>
      <c r="D192" s="14"/>
      <c r="E192" s="14"/>
      <c r="F192" s="14"/>
      <c r="G192" s="14"/>
      <c r="H192" s="14"/>
      <c r="I192" s="15">
        <v>0</v>
      </c>
      <c r="J192" s="15">
        <v>341.5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67.013300000000001</v>
      </c>
      <c r="S192" s="15">
        <v>67.013300000000001</v>
      </c>
      <c r="T192" s="15">
        <v>0</v>
      </c>
      <c r="U192" s="15">
        <v>0</v>
      </c>
      <c r="V192" s="15">
        <v>67.013300000000001</v>
      </c>
      <c r="W192" s="16">
        <f t="shared" si="4"/>
        <v>19.623221083455345</v>
      </c>
      <c r="X192" s="6">
        <v>0</v>
      </c>
      <c r="Y192" s="1"/>
    </row>
    <row r="193" spans="1:25" outlineLevel="7" x14ac:dyDescent="0.25">
      <c r="A193" s="13" t="s">
        <v>19</v>
      </c>
      <c r="B193" s="14" t="s">
        <v>198</v>
      </c>
      <c r="C193" s="14" t="s">
        <v>20</v>
      </c>
      <c r="D193" s="14"/>
      <c r="E193" s="14"/>
      <c r="F193" s="14"/>
      <c r="G193" s="14"/>
      <c r="H193" s="14"/>
      <c r="I193" s="15">
        <v>0</v>
      </c>
      <c r="J193" s="15">
        <v>341.5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67.013300000000001</v>
      </c>
      <c r="S193" s="15">
        <v>67.013300000000001</v>
      </c>
      <c r="T193" s="15">
        <v>0</v>
      </c>
      <c r="U193" s="15">
        <v>0</v>
      </c>
      <c r="V193" s="15">
        <v>67.013300000000001</v>
      </c>
      <c r="W193" s="16">
        <f t="shared" si="4"/>
        <v>19.623221083455345</v>
      </c>
      <c r="X193" s="6">
        <v>0</v>
      </c>
      <c r="Y193" s="1"/>
    </row>
    <row r="194" spans="1:25" outlineLevel="7" x14ac:dyDescent="0.25">
      <c r="A194" s="13" t="s">
        <v>199</v>
      </c>
      <c r="B194" s="14" t="s">
        <v>200</v>
      </c>
      <c r="C194" s="14" t="s">
        <v>3</v>
      </c>
      <c r="D194" s="14"/>
      <c r="E194" s="14"/>
      <c r="F194" s="14"/>
      <c r="G194" s="14"/>
      <c r="H194" s="14"/>
      <c r="I194" s="15">
        <v>0</v>
      </c>
      <c r="J194" s="15">
        <v>1.2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0.66349999999999998</v>
      </c>
      <c r="S194" s="15">
        <v>0.66349999999999998</v>
      </c>
      <c r="T194" s="15">
        <v>0</v>
      </c>
      <c r="U194" s="15">
        <v>0</v>
      </c>
      <c r="V194" s="15">
        <v>0.66349999999999998</v>
      </c>
      <c r="W194" s="16">
        <f t="shared" si="4"/>
        <v>55.291666666666671</v>
      </c>
      <c r="X194" s="6">
        <v>0</v>
      </c>
      <c r="Y194" s="1"/>
    </row>
    <row r="195" spans="1:25" outlineLevel="7" x14ac:dyDescent="0.25">
      <c r="A195" s="13" t="s">
        <v>19</v>
      </c>
      <c r="B195" s="14" t="s">
        <v>200</v>
      </c>
      <c r="C195" s="14" t="s">
        <v>20</v>
      </c>
      <c r="D195" s="14"/>
      <c r="E195" s="14"/>
      <c r="F195" s="14"/>
      <c r="G195" s="14"/>
      <c r="H195" s="14"/>
      <c r="I195" s="15">
        <v>0</v>
      </c>
      <c r="J195" s="15">
        <v>1.2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0.66349999999999998</v>
      </c>
      <c r="S195" s="15">
        <v>0.66349999999999998</v>
      </c>
      <c r="T195" s="15">
        <v>0</v>
      </c>
      <c r="U195" s="15">
        <v>0</v>
      </c>
      <c r="V195" s="15">
        <v>0.66349999999999998</v>
      </c>
      <c r="W195" s="16">
        <f t="shared" si="4"/>
        <v>55.291666666666671</v>
      </c>
      <c r="X195" s="6">
        <v>0</v>
      </c>
      <c r="Y195" s="1"/>
    </row>
    <row r="196" spans="1:25" ht="25.5" outlineLevel="5" x14ac:dyDescent="0.25">
      <c r="A196" s="13" t="s">
        <v>201</v>
      </c>
      <c r="B196" s="14" t="s">
        <v>202</v>
      </c>
      <c r="C196" s="14" t="s">
        <v>3</v>
      </c>
      <c r="D196" s="14"/>
      <c r="E196" s="14"/>
      <c r="F196" s="14"/>
      <c r="G196" s="14"/>
      <c r="H196" s="14"/>
      <c r="I196" s="15">
        <v>0</v>
      </c>
      <c r="J196" s="15">
        <v>11.816000000000001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6">
        <f t="shared" si="4"/>
        <v>0</v>
      </c>
      <c r="X196" s="6">
        <v>0</v>
      </c>
      <c r="Y196" s="1"/>
    </row>
    <row r="197" spans="1:25" outlineLevel="6" x14ac:dyDescent="0.25">
      <c r="A197" s="13" t="s">
        <v>58</v>
      </c>
      <c r="B197" s="14" t="s">
        <v>203</v>
      </c>
      <c r="C197" s="14" t="s">
        <v>3</v>
      </c>
      <c r="D197" s="14"/>
      <c r="E197" s="14"/>
      <c r="F197" s="14"/>
      <c r="G197" s="14"/>
      <c r="H197" s="14"/>
      <c r="I197" s="15">
        <v>0</v>
      </c>
      <c r="J197" s="15">
        <v>11.816000000000001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6">
        <f t="shared" si="4"/>
        <v>0</v>
      </c>
      <c r="X197" s="6">
        <v>0</v>
      </c>
      <c r="Y197" s="1"/>
    </row>
    <row r="198" spans="1:25" ht="51.75" customHeight="1" outlineLevel="7" x14ac:dyDescent="0.25">
      <c r="A198" s="13" t="s">
        <v>204</v>
      </c>
      <c r="B198" s="14" t="s">
        <v>205</v>
      </c>
      <c r="C198" s="14" t="s">
        <v>3</v>
      </c>
      <c r="D198" s="14"/>
      <c r="E198" s="14"/>
      <c r="F198" s="14"/>
      <c r="G198" s="14"/>
      <c r="H198" s="14"/>
      <c r="I198" s="15">
        <v>0</v>
      </c>
      <c r="J198" s="15">
        <v>11.816000000000001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6">
        <f t="shared" si="4"/>
        <v>0</v>
      </c>
      <c r="X198" s="6">
        <v>0</v>
      </c>
      <c r="Y198" s="1"/>
    </row>
    <row r="199" spans="1:25" ht="25.5" outlineLevel="7" x14ac:dyDescent="0.25">
      <c r="A199" s="13" t="s">
        <v>17</v>
      </c>
      <c r="B199" s="14" t="s">
        <v>205</v>
      </c>
      <c r="C199" s="14" t="s">
        <v>18</v>
      </c>
      <c r="D199" s="14"/>
      <c r="E199" s="14"/>
      <c r="F199" s="14"/>
      <c r="G199" s="14"/>
      <c r="H199" s="14"/>
      <c r="I199" s="15">
        <v>0</v>
      </c>
      <c r="J199" s="15">
        <v>11.816000000000001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6">
        <f t="shared" si="4"/>
        <v>0</v>
      </c>
      <c r="X199" s="6">
        <v>0</v>
      </c>
      <c r="Y199" s="1"/>
    </row>
    <row r="200" spans="1:25" ht="38.25" outlineLevel="1" x14ac:dyDescent="0.25">
      <c r="A200" s="9" t="s">
        <v>206</v>
      </c>
      <c r="B200" s="10" t="s">
        <v>207</v>
      </c>
      <c r="C200" s="10" t="s">
        <v>3</v>
      </c>
      <c r="D200" s="10"/>
      <c r="E200" s="10"/>
      <c r="F200" s="10"/>
      <c r="G200" s="10"/>
      <c r="H200" s="10"/>
      <c r="I200" s="11">
        <v>0</v>
      </c>
      <c r="J200" s="11">
        <v>39767.11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8017.5174999999999</v>
      </c>
      <c r="S200" s="11">
        <v>18449.0239</v>
      </c>
      <c r="T200" s="11">
        <v>0</v>
      </c>
      <c r="U200" s="11">
        <v>0</v>
      </c>
      <c r="V200" s="11">
        <v>18449.0239</v>
      </c>
      <c r="W200" s="12">
        <f t="shared" si="4"/>
        <v>46.39266946982066</v>
      </c>
      <c r="X200" s="6">
        <v>0</v>
      </c>
      <c r="Y200" s="1"/>
    </row>
    <row r="201" spans="1:25" ht="25.5" outlineLevel="6" x14ac:dyDescent="0.25">
      <c r="A201" s="13" t="s">
        <v>208</v>
      </c>
      <c r="B201" s="14" t="s">
        <v>209</v>
      </c>
      <c r="C201" s="14" t="s">
        <v>3</v>
      </c>
      <c r="D201" s="14"/>
      <c r="E201" s="14"/>
      <c r="F201" s="14"/>
      <c r="G201" s="14"/>
      <c r="H201" s="14"/>
      <c r="I201" s="15">
        <v>0</v>
      </c>
      <c r="J201" s="15">
        <v>3875.7249999999999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1843.7734</v>
      </c>
      <c r="T201" s="15">
        <v>0</v>
      </c>
      <c r="U201" s="15">
        <v>0</v>
      </c>
      <c r="V201" s="15">
        <v>1843.7734</v>
      </c>
      <c r="W201" s="16">
        <f t="shared" si="4"/>
        <v>47.572348399331737</v>
      </c>
      <c r="X201" s="6">
        <v>0</v>
      </c>
      <c r="Y201" s="1"/>
    </row>
    <row r="202" spans="1:25" ht="38.25" outlineLevel="7" x14ac:dyDescent="0.25">
      <c r="A202" s="13" t="s">
        <v>210</v>
      </c>
      <c r="B202" s="14" t="s">
        <v>211</v>
      </c>
      <c r="C202" s="14" t="s">
        <v>3</v>
      </c>
      <c r="D202" s="14"/>
      <c r="E202" s="14"/>
      <c r="F202" s="14"/>
      <c r="G202" s="14"/>
      <c r="H202" s="14"/>
      <c r="I202" s="15">
        <v>0</v>
      </c>
      <c r="J202" s="15">
        <v>3875.7249999999999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1843.7734</v>
      </c>
      <c r="T202" s="15">
        <v>0</v>
      </c>
      <c r="U202" s="15">
        <v>0</v>
      </c>
      <c r="V202" s="15">
        <v>1843.7734</v>
      </c>
      <c r="W202" s="16">
        <f t="shared" si="4"/>
        <v>47.572348399331737</v>
      </c>
      <c r="X202" s="6">
        <v>0</v>
      </c>
      <c r="Y202" s="1"/>
    </row>
    <row r="203" spans="1:25" ht="63.75" outlineLevel="7" x14ac:dyDescent="0.25">
      <c r="A203" s="13" t="s">
        <v>15</v>
      </c>
      <c r="B203" s="14" t="s">
        <v>211</v>
      </c>
      <c r="C203" s="14" t="s">
        <v>16</v>
      </c>
      <c r="D203" s="14"/>
      <c r="E203" s="14"/>
      <c r="F203" s="14"/>
      <c r="G203" s="14"/>
      <c r="H203" s="14"/>
      <c r="I203" s="15">
        <v>0</v>
      </c>
      <c r="J203" s="15">
        <v>3526.0250000000001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1696.3453999999999</v>
      </c>
      <c r="T203" s="15">
        <v>0</v>
      </c>
      <c r="U203" s="15">
        <v>0</v>
      </c>
      <c r="V203" s="15">
        <v>1696.3453999999999</v>
      </c>
      <c r="W203" s="16">
        <f t="shared" si="4"/>
        <v>48.109284534284349</v>
      </c>
      <c r="X203" s="6">
        <v>0</v>
      </c>
      <c r="Y203" s="1"/>
    </row>
    <row r="204" spans="1:25" ht="25.5" outlineLevel="7" x14ac:dyDescent="0.25">
      <c r="A204" s="13" t="s">
        <v>17</v>
      </c>
      <c r="B204" s="14" t="s">
        <v>211</v>
      </c>
      <c r="C204" s="14" t="s">
        <v>18</v>
      </c>
      <c r="D204" s="14"/>
      <c r="E204" s="14"/>
      <c r="F204" s="14"/>
      <c r="G204" s="14"/>
      <c r="H204" s="14"/>
      <c r="I204" s="15">
        <v>0</v>
      </c>
      <c r="J204" s="15">
        <v>345.7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143.49799999999999</v>
      </c>
      <c r="T204" s="15">
        <v>0</v>
      </c>
      <c r="U204" s="15">
        <v>0</v>
      </c>
      <c r="V204" s="15">
        <v>143.49799999999999</v>
      </c>
      <c r="W204" s="16">
        <f t="shared" si="4"/>
        <v>41.509401214926235</v>
      </c>
      <c r="X204" s="6">
        <v>0</v>
      </c>
      <c r="Y204" s="1"/>
    </row>
    <row r="205" spans="1:25" outlineLevel="7" x14ac:dyDescent="0.25">
      <c r="A205" s="13" t="s">
        <v>19</v>
      </c>
      <c r="B205" s="14" t="s">
        <v>211</v>
      </c>
      <c r="C205" s="14" t="s">
        <v>20</v>
      </c>
      <c r="D205" s="14"/>
      <c r="E205" s="14"/>
      <c r="F205" s="14"/>
      <c r="G205" s="14"/>
      <c r="H205" s="14"/>
      <c r="I205" s="15">
        <v>0</v>
      </c>
      <c r="J205" s="15">
        <v>4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3.93</v>
      </c>
      <c r="T205" s="15">
        <v>0</v>
      </c>
      <c r="U205" s="15">
        <v>0</v>
      </c>
      <c r="V205" s="15">
        <v>3.93</v>
      </c>
      <c r="W205" s="16">
        <f t="shared" si="4"/>
        <v>98.25</v>
      </c>
      <c r="X205" s="6">
        <v>0</v>
      </c>
      <c r="Y205" s="1"/>
    </row>
    <row r="206" spans="1:25" outlineLevel="6" x14ac:dyDescent="0.25">
      <c r="A206" s="13" t="s">
        <v>138</v>
      </c>
      <c r="B206" s="14" t="s">
        <v>212</v>
      </c>
      <c r="C206" s="14" t="s">
        <v>3</v>
      </c>
      <c r="D206" s="14"/>
      <c r="E206" s="14"/>
      <c r="F206" s="14"/>
      <c r="G206" s="14"/>
      <c r="H206" s="14"/>
      <c r="I206" s="15">
        <v>0</v>
      </c>
      <c r="J206" s="15">
        <v>13298.8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8587.7330000000002</v>
      </c>
      <c r="T206" s="15">
        <v>0</v>
      </c>
      <c r="U206" s="15">
        <v>0</v>
      </c>
      <c r="V206" s="15">
        <v>8587.7330000000002</v>
      </c>
      <c r="W206" s="16">
        <f t="shared" si="4"/>
        <v>64.575247390742035</v>
      </c>
      <c r="X206" s="6">
        <v>0</v>
      </c>
      <c r="Y206" s="1"/>
    </row>
    <row r="207" spans="1:25" ht="51" customHeight="1" outlineLevel="7" x14ac:dyDescent="0.25">
      <c r="A207" s="13" t="s">
        <v>213</v>
      </c>
      <c r="B207" s="14" t="s">
        <v>214</v>
      </c>
      <c r="C207" s="14" t="s">
        <v>3</v>
      </c>
      <c r="D207" s="14"/>
      <c r="E207" s="14"/>
      <c r="F207" s="14"/>
      <c r="G207" s="14"/>
      <c r="H207" s="14"/>
      <c r="I207" s="15">
        <v>0</v>
      </c>
      <c r="J207" s="15">
        <v>200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118.1</v>
      </c>
      <c r="T207" s="15">
        <v>0</v>
      </c>
      <c r="U207" s="15">
        <v>0</v>
      </c>
      <c r="V207" s="15">
        <v>118.1</v>
      </c>
      <c r="W207" s="16">
        <f t="shared" si="4"/>
        <v>59.050000000000004</v>
      </c>
      <c r="X207" s="6">
        <v>0</v>
      </c>
      <c r="Y207" s="1"/>
    </row>
    <row r="208" spans="1:25" outlineLevel="7" x14ac:dyDescent="0.25">
      <c r="A208" s="13" t="s">
        <v>215</v>
      </c>
      <c r="B208" s="14" t="s">
        <v>214</v>
      </c>
      <c r="C208" s="14" t="s">
        <v>216</v>
      </c>
      <c r="D208" s="14"/>
      <c r="E208" s="14"/>
      <c r="F208" s="14"/>
      <c r="G208" s="14"/>
      <c r="H208" s="14"/>
      <c r="I208" s="15">
        <v>0</v>
      </c>
      <c r="J208" s="15">
        <v>200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118.1</v>
      </c>
      <c r="T208" s="15">
        <v>0</v>
      </c>
      <c r="U208" s="15">
        <v>0</v>
      </c>
      <c r="V208" s="15">
        <v>118.1</v>
      </c>
      <c r="W208" s="16">
        <f t="shared" si="4"/>
        <v>59.050000000000004</v>
      </c>
      <c r="X208" s="6">
        <v>0</v>
      </c>
      <c r="Y208" s="1"/>
    </row>
    <row r="209" spans="1:25" ht="38.25" outlineLevel="7" x14ac:dyDescent="0.25">
      <c r="A209" s="13" t="s">
        <v>217</v>
      </c>
      <c r="B209" s="14" t="s">
        <v>218</v>
      </c>
      <c r="C209" s="14" t="s">
        <v>3</v>
      </c>
      <c r="D209" s="14"/>
      <c r="E209" s="14"/>
      <c r="F209" s="14"/>
      <c r="G209" s="14"/>
      <c r="H209" s="14"/>
      <c r="I209" s="15">
        <v>0</v>
      </c>
      <c r="J209" s="15">
        <v>11711.5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7829.6</v>
      </c>
      <c r="T209" s="15">
        <v>0</v>
      </c>
      <c r="U209" s="15">
        <v>0</v>
      </c>
      <c r="V209" s="15">
        <v>7829.6</v>
      </c>
      <c r="W209" s="16">
        <f t="shared" si="4"/>
        <v>66.853946975195328</v>
      </c>
      <c r="X209" s="6">
        <v>0</v>
      </c>
      <c r="Y209" s="1"/>
    </row>
    <row r="210" spans="1:25" outlineLevel="7" x14ac:dyDescent="0.25">
      <c r="A210" s="13" t="s">
        <v>215</v>
      </c>
      <c r="B210" s="14" t="s">
        <v>218</v>
      </c>
      <c r="C210" s="14" t="s">
        <v>216</v>
      </c>
      <c r="D210" s="14"/>
      <c r="E210" s="14"/>
      <c r="F210" s="14"/>
      <c r="G210" s="14"/>
      <c r="H210" s="14"/>
      <c r="I210" s="15">
        <v>0</v>
      </c>
      <c r="J210" s="15">
        <v>11711.5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7829.6</v>
      </c>
      <c r="T210" s="15">
        <v>0</v>
      </c>
      <c r="U210" s="15">
        <v>0</v>
      </c>
      <c r="V210" s="15">
        <v>7829.6</v>
      </c>
      <c r="W210" s="16">
        <f t="shared" si="4"/>
        <v>66.853946975195328</v>
      </c>
      <c r="X210" s="6">
        <v>0</v>
      </c>
      <c r="Y210" s="1"/>
    </row>
    <row r="211" spans="1:25" ht="25.5" outlineLevel="7" x14ac:dyDescent="0.25">
      <c r="A211" s="13" t="s">
        <v>219</v>
      </c>
      <c r="B211" s="14" t="s">
        <v>220</v>
      </c>
      <c r="C211" s="14" t="s">
        <v>3</v>
      </c>
      <c r="D211" s="14"/>
      <c r="E211" s="14"/>
      <c r="F211" s="14"/>
      <c r="G211" s="14"/>
      <c r="H211" s="14"/>
      <c r="I211" s="15">
        <v>0</v>
      </c>
      <c r="J211" s="15">
        <v>1300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640.03300000000002</v>
      </c>
      <c r="T211" s="15">
        <v>0</v>
      </c>
      <c r="U211" s="15">
        <v>0</v>
      </c>
      <c r="V211" s="15">
        <v>640.03300000000002</v>
      </c>
      <c r="W211" s="16">
        <f t="shared" si="4"/>
        <v>49.23330769230769</v>
      </c>
      <c r="X211" s="6">
        <v>0</v>
      </c>
      <c r="Y211" s="1"/>
    </row>
    <row r="212" spans="1:25" ht="25.5" outlineLevel="7" x14ac:dyDescent="0.25">
      <c r="A212" s="13" t="s">
        <v>221</v>
      </c>
      <c r="B212" s="14" t="s">
        <v>220</v>
      </c>
      <c r="C212" s="14" t="s">
        <v>222</v>
      </c>
      <c r="D212" s="14"/>
      <c r="E212" s="14"/>
      <c r="F212" s="14"/>
      <c r="G212" s="14"/>
      <c r="H212" s="14"/>
      <c r="I212" s="15">
        <v>0</v>
      </c>
      <c r="J212" s="15">
        <v>1300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640.03300000000002</v>
      </c>
      <c r="T212" s="15">
        <v>0</v>
      </c>
      <c r="U212" s="15">
        <v>0</v>
      </c>
      <c r="V212" s="15">
        <v>640.03300000000002</v>
      </c>
      <c r="W212" s="16">
        <f t="shared" si="4"/>
        <v>49.23330769230769</v>
      </c>
      <c r="X212" s="6">
        <v>0</v>
      </c>
      <c r="Y212" s="1"/>
    </row>
    <row r="213" spans="1:25" ht="38.25" outlineLevel="7" x14ac:dyDescent="0.25">
      <c r="A213" s="13" t="s">
        <v>223</v>
      </c>
      <c r="B213" s="14" t="s">
        <v>224</v>
      </c>
      <c r="C213" s="14" t="s">
        <v>3</v>
      </c>
      <c r="D213" s="14"/>
      <c r="E213" s="14"/>
      <c r="F213" s="14"/>
      <c r="G213" s="14"/>
      <c r="H213" s="14"/>
      <c r="I213" s="15">
        <v>0</v>
      </c>
      <c r="J213" s="15">
        <v>87.3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6">
        <f t="shared" si="4"/>
        <v>0</v>
      </c>
      <c r="X213" s="6">
        <v>0</v>
      </c>
      <c r="Y213" s="1"/>
    </row>
    <row r="214" spans="1:25" ht="63.75" outlineLevel="7" x14ac:dyDescent="0.25">
      <c r="A214" s="13" t="s">
        <v>15</v>
      </c>
      <c r="B214" s="14" t="s">
        <v>224</v>
      </c>
      <c r="C214" s="14" t="s">
        <v>16</v>
      </c>
      <c r="D214" s="14"/>
      <c r="E214" s="14"/>
      <c r="F214" s="14"/>
      <c r="G214" s="14"/>
      <c r="H214" s="14"/>
      <c r="I214" s="15">
        <v>0</v>
      </c>
      <c r="J214" s="15">
        <v>85.8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6">
        <f t="shared" si="4"/>
        <v>0</v>
      </c>
      <c r="X214" s="6">
        <v>0</v>
      </c>
      <c r="Y214" s="1"/>
    </row>
    <row r="215" spans="1:25" ht="25.5" outlineLevel="7" x14ac:dyDescent="0.25">
      <c r="A215" s="13" t="s">
        <v>17</v>
      </c>
      <c r="B215" s="14" t="s">
        <v>224</v>
      </c>
      <c r="C215" s="14" t="s">
        <v>18</v>
      </c>
      <c r="D215" s="14"/>
      <c r="E215" s="14"/>
      <c r="F215" s="14"/>
      <c r="G215" s="14"/>
      <c r="H215" s="14"/>
      <c r="I215" s="15">
        <v>0</v>
      </c>
      <c r="J215" s="15">
        <v>1.5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6">
        <f t="shared" si="4"/>
        <v>0</v>
      </c>
      <c r="X215" s="6">
        <v>0</v>
      </c>
      <c r="Y215" s="1"/>
    </row>
    <row r="216" spans="1:25" ht="25.5" outlineLevel="7" x14ac:dyDescent="0.25">
      <c r="A216" s="13" t="s">
        <v>225</v>
      </c>
      <c r="B216" s="14" t="s">
        <v>226</v>
      </c>
      <c r="C216" s="14" t="s">
        <v>3</v>
      </c>
      <c r="D216" s="14"/>
      <c r="E216" s="14"/>
      <c r="F216" s="14"/>
      <c r="G216" s="14"/>
      <c r="H216" s="14"/>
      <c r="I216" s="15">
        <v>0</v>
      </c>
      <c r="J216" s="15">
        <v>50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6">
        <f t="shared" si="4"/>
        <v>0</v>
      </c>
      <c r="X216" s="6">
        <v>0</v>
      </c>
      <c r="Y216" s="1"/>
    </row>
    <row r="217" spans="1:25" outlineLevel="7" x14ac:dyDescent="0.25">
      <c r="A217" s="13" t="s">
        <v>19</v>
      </c>
      <c r="B217" s="14" t="s">
        <v>226</v>
      </c>
      <c r="C217" s="14" t="s">
        <v>20</v>
      </c>
      <c r="D217" s="14"/>
      <c r="E217" s="14"/>
      <c r="F217" s="14"/>
      <c r="G217" s="14"/>
      <c r="H217" s="14"/>
      <c r="I217" s="15">
        <v>0</v>
      </c>
      <c r="J217" s="15">
        <v>50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6">
        <f t="shared" si="4"/>
        <v>0</v>
      </c>
      <c r="X217" s="6">
        <v>0</v>
      </c>
      <c r="Y217" s="1"/>
    </row>
    <row r="218" spans="1:25" ht="38.25" outlineLevel="7" x14ac:dyDescent="0.25">
      <c r="A218" s="13" t="s">
        <v>31</v>
      </c>
      <c r="B218" s="14" t="s">
        <v>227</v>
      </c>
      <c r="C218" s="14" t="s">
        <v>3</v>
      </c>
      <c r="D218" s="14"/>
      <c r="E218" s="14"/>
      <c r="F218" s="14"/>
      <c r="G218" s="14"/>
      <c r="H218" s="14"/>
      <c r="I218" s="15">
        <v>0</v>
      </c>
      <c r="J218" s="15">
        <v>6330.0249999999996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5488.1125000000002</v>
      </c>
      <c r="S218" s="15">
        <v>5488.1125000000002</v>
      </c>
      <c r="T218" s="15">
        <v>0</v>
      </c>
      <c r="U218" s="15">
        <v>0</v>
      </c>
      <c r="V218" s="15">
        <v>5488.1125000000002</v>
      </c>
      <c r="W218" s="16">
        <f t="shared" si="4"/>
        <v>86.699697078605539</v>
      </c>
      <c r="X218" s="6">
        <v>0</v>
      </c>
      <c r="Y218" s="1"/>
    </row>
    <row r="219" spans="1:25" outlineLevel="7" x14ac:dyDescent="0.25">
      <c r="A219" s="13" t="s">
        <v>215</v>
      </c>
      <c r="B219" s="14" t="s">
        <v>227</v>
      </c>
      <c r="C219" s="14" t="s">
        <v>216</v>
      </c>
      <c r="D219" s="14"/>
      <c r="E219" s="14"/>
      <c r="F219" s="14"/>
      <c r="G219" s="14"/>
      <c r="H219" s="14"/>
      <c r="I219" s="15">
        <v>0</v>
      </c>
      <c r="J219" s="15">
        <v>6330.0249999999996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5488.1125000000002</v>
      </c>
      <c r="T219" s="15">
        <v>0</v>
      </c>
      <c r="U219" s="15">
        <v>0</v>
      </c>
      <c r="V219" s="15">
        <v>5488.1125000000002</v>
      </c>
      <c r="W219" s="16">
        <f t="shared" si="4"/>
        <v>86.699697078605539</v>
      </c>
      <c r="X219" s="6">
        <v>0</v>
      </c>
      <c r="Y219" s="1"/>
    </row>
    <row r="220" spans="1:25" ht="38.25" outlineLevel="7" x14ac:dyDescent="0.25">
      <c r="A220" s="13" t="s">
        <v>228</v>
      </c>
      <c r="B220" s="14" t="s">
        <v>229</v>
      </c>
      <c r="C220" s="14" t="s">
        <v>3</v>
      </c>
      <c r="D220" s="14"/>
      <c r="E220" s="14"/>
      <c r="F220" s="14"/>
      <c r="G220" s="14"/>
      <c r="H220" s="14"/>
      <c r="I220" s="15">
        <v>0</v>
      </c>
      <c r="J220" s="15">
        <v>96.7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16">
        <f t="shared" si="4"/>
        <v>0</v>
      </c>
      <c r="X220" s="6">
        <v>0</v>
      </c>
      <c r="Y220" s="1"/>
    </row>
    <row r="221" spans="1:25" outlineLevel="7" x14ac:dyDescent="0.25">
      <c r="A221" s="13" t="s">
        <v>215</v>
      </c>
      <c r="B221" s="14" t="s">
        <v>229</v>
      </c>
      <c r="C221" s="14" t="s">
        <v>216</v>
      </c>
      <c r="D221" s="14"/>
      <c r="E221" s="14"/>
      <c r="F221" s="14"/>
      <c r="G221" s="14"/>
      <c r="H221" s="14"/>
      <c r="I221" s="15">
        <v>0</v>
      </c>
      <c r="J221" s="15">
        <v>96.7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6">
        <f t="shared" si="4"/>
        <v>0</v>
      </c>
      <c r="X221" s="6">
        <v>0</v>
      </c>
      <c r="Y221" s="1"/>
    </row>
    <row r="222" spans="1:25" ht="38.25" outlineLevel="7" x14ac:dyDescent="0.25">
      <c r="A222" s="13" t="s">
        <v>230</v>
      </c>
      <c r="B222" s="14" t="s">
        <v>231</v>
      </c>
      <c r="C222" s="14" t="s">
        <v>3</v>
      </c>
      <c r="D222" s="14"/>
      <c r="E222" s="14"/>
      <c r="F222" s="14"/>
      <c r="G222" s="14"/>
      <c r="H222" s="14"/>
      <c r="I222" s="15">
        <v>0</v>
      </c>
      <c r="J222" s="15">
        <v>8924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6">
        <f t="shared" si="4"/>
        <v>0</v>
      </c>
      <c r="X222" s="6">
        <v>0</v>
      </c>
      <c r="Y222" s="1"/>
    </row>
    <row r="223" spans="1:25" outlineLevel="7" x14ac:dyDescent="0.25">
      <c r="A223" s="13" t="s">
        <v>215</v>
      </c>
      <c r="B223" s="14" t="s">
        <v>231</v>
      </c>
      <c r="C223" s="14" t="s">
        <v>216</v>
      </c>
      <c r="D223" s="14"/>
      <c r="E223" s="14"/>
      <c r="F223" s="14"/>
      <c r="G223" s="14"/>
      <c r="H223" s="14"/>
      <c r="I223" s="15">
        <v>0</v>
      </c>
      <c r="J223" s="15">
        <v>8924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6">
        <f t="shared" si="4"/>
        <v>0</v>
      </c>
      <c r="X223" s="6">
        <v>0</v>
      </c>
      <c r="Y223" s="1"/>
    </row>
    <row r="224" spans="1:25" ht="38.25" outlineLevel="7" x14ac:dyDescent="0.25">
      <c r="A224" s="13" t="s">
        <v>232</v>
      </c>
      <c r="B224" s="14" t="s">
        <v>233</v>
      </c>
      <c r="C224" s="14" t="s">
        <v>3</v>
      </c>
      <c r="D224" s="14"/>
      <c r="E224" s="14"/>
      <c r="F224" s="14"/>
      <c r="G224" s="14"/>
      <c r="H224" s="14"/>
      <c r="I224" s="15">
        <v>0</v>
      </c>
      <c r="J224" s="15">
        <v>35.159999999999997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13.365</v>
      </c>
      <c r="S224" s="15">
        <v>13.365</v>
      </c>
      <c r="T224" s="15">
        <v>0</v>
      </c>
      <c r="U224" s="15">
        <v>0</v>
      </c>
      <c r="V224" s="15">
        <v>13.365</v>
      </c>
      <c r="W224" s="16">
        <f t="shared" si="4"/>
        <v>38.011945392491469</v>
      </c>
      <c r="X224" s="6">
        <v>0</v>
      </c>
      <c r="Y224" s="1"/>
    </row>
    <row r="225" spans="1:25" outlineLevel="7" x14ac:dyDescent="0.25">
      <c r="A225" s="13" t="s">
        <v>215</v>
      </c>
      <c r="B225" s="14" t="s">
        <v>233</v>
      </c>
      <c r="C225" s="14" t="s">
        <v>216</v>
      </c>
      <c r="D225" s="14"/>
      <c r="E225" s="14"/>
      <c r="F225" s="14"/>
      <c r="G225" s="14"/>
      <c r="H225" s="14"/>
      <c r="I225" s="15">
        <v>0</v>
      </c>
      <c r="J225" s="15">
        <v>35.159999999999997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13.365</v>
      </c>
      <c r="T225" s="15">
        <v>0</v>
      </c>
      <c r="U225" s="15">
        <v>0</v>
      </c>
      <c r="V225" s="15">
        <v>13.365</v>
      </c>
      <c r="W225" s="16">
        <f t="shared" si="4"/>
        <v>38.011945392491469</v>
      </c>
      <c r="X225" s="6">
        <v>0</v>
      </c>
      <c r="Y225" s="1"/>
    </row>
    <row r="226" spans="1:25" ht="25.5" outlineLevel="7" x14ac:dyDescent="0.25">
      <c r="A226" s="13" t="s">
        <v>35</v>
      </c>
      <c r="B226" s="14" t="s">
        <v>234</v>
      </c>
      <c r="C226" s="14" t="s">
        <v>3</v>
      </c>
      <c r="D226" s="14"/>
      <c r="E226" s="14"/>
      <c r="F226" s="14"/>
      <c r="G226" s="14"/>
      <c r="H226" s="14"/>
      <c r="I226" s="15">
        <v>0</v>
      </c>
      <c r="J226" s="15">
        <v>2343.9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1539.9</v>
      </c>
      <c r="S226" s="15">
        <v>1539.9</v>
      </c>
      <c r="T226" s="15">
        <v>0</v>
      </c>
      <c r="U226" s="15">
        <v>0</v>
      </c>
      <c r="V226" s="15">
        <v>1539.9</v>
      </c>
      <c r="W226" s="16">
        <f t="shared" si="4"/>
        <v>65.698195315499802</v>
      </c>
      <c r="X226" s="6">
        <v>0</v>
      </c>
      <c r="Y226" s="1"/>
    </row>
    <row r="227" spans="1:25" ht="63.75" outlineLevel="7" x14ac:dyDescent="0.25">
      <c r="A227" s="13" t="s">
        <v>15</v>
      </c>
      <c r="B227" s="14" t="s">
        <v>234</v>
      </c>
      <c r="C227" s="14" t="s">
        <v>16</v>
      </c>
      <c r="D227" s="14"/>
      <c r="E227" s="14"/>
      <c r="F227" s="14"/>
      <c r="G227" s="14"/>
      <c r="H227" s="14"/>
      <c r="I227" s="15">
        <v>0</v>
      </c>
      <c r="J227" s="15">
        <v>1780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992</v>
      </c>
      <c r="T227" s="15">
        <v>0</v>
      </c>
      <c r="U227" s="15">
        <v>0</v>
      </c>
      <c r="V227" s="15">
        <v>992</v>
      </c>
      <c r="W227" s="16">
        <f t="shared" si="4"/>
        <v>55.730337078651679</v>
      </c>
      <c r="X227" s="6">
        <v>0</v>
      </c>
      <c r="Y227" s="1"/>
    </row>
    <row r="228" spans="1:25" outlineLevel="7" x14ac:dyDescent="0.25">
      <c r="A228" s="13" t="s">
        <v>215</v>
      </c>
      <c r="B228" s="14" t="s">
        <v>234</v>
      </c>
      <c r="C228" s="14" t="s">
        <v>216</v>
      </c>
      <c r="D228" s="14"/>
      <c r="E228" s="14"/>
      <c r="F228" s="14"/>
      <c r="G228" s="14"/>
      <c r="H228" s="14"/>
      <c r="I228" s="15">
        <v>0</v>
      </c>
      <c r="J228" s="15">
        <v>563.9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547.9</v>
      </c>
      <c r="T228" s="15">
        <v>0</v>
      </c>
      <c r="U228" s="15">
        <v>0</v>
      </c>
      <c r="V228" s="15">
        <v>547.9</v>
      </c>
      <c r="W228" s="16">
        <f t="shared" si="4"/>
        <v>97.162617485369751</v>
      </c>
      <c r="X228" s="6">
        <v>0</v>
      </c>
      <c r="Y228" s="1"/>
    </row>
    <row r="229" spans="1:25" ht="25.5" outlineLevel="7" x14ac:dyDescent="0.25">
      <c r="A229" s="13" t="s">
        <v>235</v>
      </c>
      <c r="B229" s="14" t="s">
        <v>236</v>
      </c>
      <c r="C229" s="14" t="s">
        <v>3</v>
      </c>
      <c r="D229" s="14"/>
      <c r="E229" s="14"/>
      <c r="F229" s="14"/>
      <c r="G229" s="14"/>
      <c r="H229" s="14"/>
      <c r="I229" s="15">
        <v>0</v>
      </c>
      <c r="J229" s="15">
        <v>1951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975.6</v>
      </c>
      <c r="S229" s="15">
        <v>975.6</v>
      </c>
      <c r="T229" s="15">
        <v>0</v>
      </c>
      <c r="U229" s="15">
        <v>0</v>
      </c>
      <c r="V229" s="15">
        <v>975.6</v>
      </c>
      <c r="W229" s="16">
        <f t="shared" si="4"/>
        <v>50.005125576627371</v>
      </c>
      <c r="X229" s="6">
        <v>0</v>
      </c>
      <c r="Y229" s="1"/>
    </row>
    <row r="230" spans="1:25" outlineLevel="7" x14ac:dyDescent="0.25">
      <c r="A230" s="13" t="s">
        <v>215</v>
      </c>
      <c r="B230" s="14" t="s">
        <v>236</v>
      </c>
      <c r="C230" s="14" t="s">
        <v>216</v>
      </c>
      <c r="D230" s="14"/>
      <c r="E230" s="14"/>
      <c r="F230" s="14"/>
      <c r="G230" s="14"/>
      <c r="H230" s="14"/>
      <c r="I230" s="15">
        <v>0</v>
      </c>
      <c r="J230" s="15">
        <v>1951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975.6</v>
      </c>
      <c r="T230" s="15">
        <v>0</v>
      </c>
      <c r="U230" s="15">
        <v>0</v>
      </c>
      <c r="V230" s="15">
        <v>975.6</v>
      </c>
      <c r="W230" s="16">
        <f t="shared" ref="W230:W260" si="5">S230/J230*100</f>
        <v>50.005125576627371</v>
      </c>
      <c r="X230" s="6">
        <v>0</v>
      </c>
      <c r="Y230" s="1"/>
    </row>
    <row r="231" spans="1:25" ht="51" outlineLevel="7" x14ac:dyDescent="0.25">
      <c r="A231" s="13" t="s">
        <v>237</v>
      </c>
      <c r="B231" s="14" t="s">
        <v>238</v>
      </c>
      <c r="C231" s="14" t="s">
        <v>3</v>
      </c>
      <c r="D231" s="14"/>
      <c r="E231" s="14"/>
      <c r="F231" s="14"/>
      <c r="G231" s="14"/>
      <c r="H231" s="14"/>
      <c r="I231" s="15">
        <v>0</v>
      </c>
      <c r="J231" s="15">
        <v>1.8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0.54</v>
      </c>
      <c r="S231" s="15">
        <v>0.54</v>
      </c>
      <c r="T231" s="15">
        <v>0</v>
      </c>
      <c r="U231" s="15">
        <v>0</v>
      </c>
      <c r="V231" s="15">
        <v>0.54</v>
      </c>
      <c r="W231" s="16">
        <f t="shared" si="5"/>
        <v>30</v>
      </c>
      <c r="X231" s="6">
        <v>0</v>
      </c>
      <c r="Y231" s="1"/>
    </row>
    <row r="232" spans="1:25" outlineLevel="7" x14ac:dyDescent="0.25">
      <c r="A232" s="13" t="s">
        <v>215</v>
      </c>
      <c r="B232" s="14" t="s">
        <v>238</v>
      </c>
      <c r="C232" s="14" t="s">
        <v>216</v>
      </c>
      <c r="D232" s="14"/>
      <c r="E232" s="14"/>
      <c r="F232" s="14"/>
      <c r="G232" s="14"/>
      <c r="H232" s="14"/>
      <c r="I232" s="15">
        <v>0</v>
      </c>
      <c r="J232" s="15">
        <v>1.8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0.54</v>
      </c>
      <c r="T232" s="15">
        <v>0</v>
      </c>
      <c r="U232" s="15">
        <v>0</v>
      </c>
      <c r="V232" s="15">
        <v>0.54</v>
      </c>
      <c r="W232" s="16">
        <f t="shared" si="5"/>
        <v>30</v>
      </c>
      <c r="X232" s="6">
        <v>0</v>
      </c>
      <c r="Y232" s="1"/>
    </row>
    <row r="233" spans="1:25" ht="51" outlineLevel="7" x14ac:dyDescent="0.25">
      <c r="A233" s="13" t="s">
        <v>239</v>
      </c>
      <c r="B233" s="14" t="s">
        <v>240</v>
      </c>
      <c r="C233" s="14" t="s">
        <v>3</v>
      </c>
      <c r="D233" s="14"/>
      <c r="E233" s="14"/>
      <c r="F233" s="14"/>
      <c r="G233" s="14"/>
      <c r="H233" s="14"/>
      <c r="I233" s="15">
        <v>0</v>
      </c>
      <c r="J233" s="15">
        <v>2860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6">
        <f t="shared" si="5"/>
        <v>0</v>
      </c>
      <c r="X233" s="6">
        <v>0</v>
      </c>
      <c r="Y233" s="1"/>
    </row>
    <row r="234" spans="1:25" outlineLevel="7" x14ac:dyDescent="0.25">
      <c r="A234" s="13" t="s">
        <v>215</v>
      </c>
      <c r="B234" s="14" t="s">
        <v>240</v>
      </c>
      <c r="C234" s="14" t="s">
        <v>216</v>
      </c>
      <c r="D234" s="14"/>
      <c r="E234" s="14"/>
      <c r="F234" s="14"/>
      <c r="G234" s="14"/>
      <c r="H234" s="14"/>
      <c r="I234" s="15">
        <v>0</v>
      </c>
      <c r="J234" s="15">
        <v>2860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6">
        <f t="shared" si="5"/>
        <v>0</v>
      </c>
      <c r="X234" s="6">
        <v>0</v>
      </c>
      <c r="Y234" s="1"/>
    </row>
    <row r="235" spans="1:25" ht="38.25" outlineLevel="1" x14ac:dyDescent="0.25">
      <c r="A235" s="9" t="s">
        <v>241</v>
      </c>
      <c r="B235" s="10" t="s">
        <v>242</v>
      </c>
      <c r="C235" s="10" t="s">
        <v>3</v>
      </c>
      <c r="D235" s="10"/>
      <c r="E235" s="10"/>
      <c r="F235" s="10"/>
      <c r="G235" s="10"/>
      <c r="H235" s="10"/>
      <c r="I235" s="11">
        <v>0</v>
      </c>
      <c r="J235" s="11">
        <v>1797.4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977.84299999999996</v>
      </c>
      <c r="T235" s="11">
        <v>0</v>
      </c>
      <c r="U235" s="11">
        <v>0</v>
      </c>
      <c r="V235" s="11">
        <v>977.84299999999996</v>
      </c>
      <c r="W235" s="12">
        <f t="shared" si="5"/>
        <v>54.403193501724715</v>
      </c>
      <c r="X235" s="6">
        <v>0</v>
      </c>
      <c r="Y235" s="1"/>
    </row>
    <row r="236" spans="1:25" outlineLevel="6" x14ac:dyDescent="0.25">
      <c r="A236" s="13" t="s">
        <v>138</v>
      </c>
      <c r="B236" s="14" t="s">
        <v>243</v>
      </c>
      <c r="C236" s="14" t="s">
        <v>3</v>
      </c>
      <c r="D236" s="14"/>
      <c r="E236" s="14"/>
      <c r="F236" s="14"/>
      <c r="G236" s="14"/>
      <c r="H236" s="14"/>
      <c r="I236" s="15">
        <v>0</v>
      </c>
      <c r="J236" s="15">
        <v>1797.4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977.84299999999996</v>
      </c>
      <c r="T236" s="15">
        <v>0</v>
      </c>
      <c r="U236" s="15">
        <v>0</v>
      </c>
      <c r="V236" s="15">
        <v>977.84299999999996</v>
      </c>
      <c r="W236" s="16">
        <f t="shared" si="5"/>
        <v>54.403193501724715</v>
      </c>
      <c r="X236" s="6">
        <v>0</v>
      </c>
      <c r="Y236" s="1"/>
    </row>
    <row r="237" spans="1:25" ht="25.5" outlineLevel="7" x14ac:dyDescent="0.25">
      <c r="A237" s="13" t="s">
        <v>244</v>
      </c>
      <c r="B237" s="14" t="s">
        <v>245</v>
      </c>
      <c r="C237" s="14" t="s">
        <v>3</v>
      </c>
      <c r="D237" s="14"/>
      <c r="E237" s="14"/>
      <c r="F237" s="14"/>
      <c r="G237" s="14"/>
      <c r="H237" s="14"/>
      <c r="I237" s="15">
        <v>0</v>
      </c>
      <c r="J237" s="15">
        <v>452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344.45960000000002</v>
      </c>
      <c r="T237" s="15">
        <v>0</v>
      </c>
      <c r="U237" s="15">
        <v>0</v>
      </c>
      <c r="V237" s="15">
        <v>344.45960000000002</v>
      </c>
      <c r="W237" s="16">
        <f t="shared" si="5"/>
        <v>76.207876106194689</v>
      </c>
      <c r="X237" s="6">
        <v>0</v>
      </c>
      <c r="Y237" s="1"/>
    </row>
    <row r="238" spans="1:25" outlineLevel="7" x14ac:dyDescent="0.25">
      <c r="A238" s="13" t="s">
        <v>246</v>
      </c>
      <c r="B238" s="14" t="s">
        <v>247</v>
      </c>
      <c r="C238" s="14" t="s">
        <v>3</v>
      </c>
      <c r="D238" s="14"/>
      <c r="E238" s="14"/>
      <c r="F238" s="14"/>
      <c r="G238" s="14"/>
      <c r="H238" s="14"/>
      <c r="I238" s="15">
        <v>0</v>
      </c>
      <c r="J238" s="15">
        <v>452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344.45960000000002</v>
      </c>
      <c r="T238" s="15">
        <v>0</v>
      </c>
      <c r="U238" s="15">
        <v>0</v>
      </c>
      <c r="V238" s="15">
        <v>344.45960000000002</v>
      </c>
      <c r="W238" s="16">
        <f t="shared" si="5"/>
        <v>76.207876106194689</v>
      </c>
      <c r="X238" s="6">
        <v>0</v>
      </c>
      <c r="Y238" s="1"/>
    </row>
    <row r="239" spans="1:25" ht="25.5" outlineLevel="7" x14ac:dyDescent="0.25">
      <c r="A239" s="13" t="s">
        <v>17</v>
      </c>
      <c r="B239" s="14" t="s">
        <v>247</v>
      </c>
      <c r="C239" s="14" t="s">
        <v>18</v>
      </c>
      <c r="D239" s="14"/>
      <c r="E239" s="14"/>
      <c r="F239" s="14"/>
      <c r="G239" s="14"/>
      <c r="H239" s="14"/>
      <c r="I239" s="15">
        <v>0</v>
      </c>
      <c r="J239" s="15">
        <v>452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344.45960000000002</v>
      </c>
      <c r="T239" s="15">
        <v>0</v>
      </c>
      <c r="U239" s="15">
        <v>0</v>
      </c>
      <c r="V239" s="15">
        <v>344.45960000000002</v>
      </c>
      <c r="W239" s="16">
        <f t="shared" si="5"/>
        <v>76.207876106194689</v>
      </c>
      <c r="X239" s="6">
        <v>0</v>
      </c>
      <c r="Y239" s="1"/>
    </row>
    <row r="240" spans="1:25" ht="38.25" outlineLevel="7" x14ac:dyDescent="0.25">
      <c r="A240" s="13" t="s">
        <v>248</v>
      </c>
      <c r="B240" s="14" t="s">
        <v>249</v>
      </c>
      <c r="C240" s="14" t="s">
        <v>3</v>
      </c>
      <c r="D240" s="14"/>
      <c r="E240" s="14"/>
      <c r="F240" s="14"/>
      <c r="G240" s="14"/>
      <c r="H240" s="14"/>
      <c r="I240" s="15">
        <v>0</v>
      </c>
      <c r="J240" s="15">
        <v>1345.4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633.38340000000005</v>
      </c>
      <c r="T240" s="15">
        <v>0</v>
      </c>
      <c r="U240" s="15">
        <v>0</v>
      </c>
      <c r="V240" s="15">
        <v>633.38340000000005</v>
      </c>
      <c r="W240" s="16">
        <f t="shared" si="5"/>
        <v>47.07770179872157</v>
      </c>
      <c r="X240" s="6">
        <v>0</v>
      </c>
      <c r="Y240" s="1"/>
    </row>
    <row r="241" spans="1:25" ht="38.25" outlineLevel="7" x14ac:dyDescent="0.25">
      <c r="A241" s="13" t="s">
        <v>250</v>
      </c>
      <c r="B241" s="14" t="s">
        <v>249</v>
      </c>
      <c r="C241" s="14" t="s">
        <v>3</v>
      </c>
      <c r="D241" s="14"/>
      <c r="E241" s="14"/>
      <c r="F241" s="14"/>
      <c r="G241" s="14"/>
      <c r="H241" s="14"/>
      <c r="I241" s="15">
        <v>0</v>
      </c>
      <c r="J241" s="15">
        <v>1137.2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546.17139999999995</v>
      </c>
      <c r="T241" s="15">
        <v>0</v>
      </c>
      <c r="U241" s="15">
        <v>0</v>
      </c>
      <c r="V241" s="15">
        <v>546.17139999999995</v>
      </c>
      <c r="W241" s="16">
        <f t="shared" si="5"/>
        <v>48.027734787196621</v>
      </c>
      <c r="X241" s="6">
        <v>0</v>
      </c>
      <c r="Y241" s="1"/>
    </row>
    <row r="242" spans="1:25" ht="63.75" outlineLevel="7" x14ac:dyDescent="0.25">
      <c r="A242" s="13" t="s">
        <v>15</v>
      </c>
      <c r="B242" s="14" t="s">
        <v>249</v>
      </c>
      <c r="C242" s="14" t="s">
        <v>16</v>
      </c>
      <c r="D242" s="14"/>
      <c r="E242" s="14"/>
      <c r="F242" s="14"/>
      <c r="G242" s="14"/>
      <c r="H242" s="14"/>
      <c r="I242" s="15">
        <v>0</v>
      </c>
      <c r="J242" s="15">
        <v>1137.2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546.17139999999995</v>
      </c>
      <c r="T242" s="15">
        <v>0</v>
      </c>
      <c r="U242" s="15">
        <v>0</v>
      </c>
      <c r="V242" s="15">
        <v>546.17139999999995</v>
      </c>
      <c r="W242" s="16">
        <f t="shared" si="5"/>
        <v>48.027734787196621</v>
      </c>
      <c r="X242" s="6">
        <v>0</v>
      </c>
      <c r="Y242" s="1"/>
    </row>
    <row r="243" spans="1:25" ht="25.5" outlineLevel="7" x14ac:dyDescent="0.25">
      <c r="A243" s="13" t="s">
        <v>251</v>
      </c>
      <c r="B243" s="14" t="s">
        <v>252</v>
      </c>
      <c r="C243" s="14" t="s">
        <v>3</v>
      </c>
      <c r="D243" s="14"/>
      <c r="E243" s="14"/>
      <c r="F243" s="14"/>
      <c r="G243" s="14"/>
      <c r="H243" s="14"/>
      <c r="I243" s="15">
        <v>0</v>
      </c>
      <c r="J243" s="15">
        <v>200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87.212000000000003</v>
      </c>
      <c r="T243" s="15">
        <v>0</v>
      </c>
      <c r="U243" s="15">
        <v>0</v>
      </c>
      <c r="V243" s="15">
        <v>87.212000000000003</v>
      </c>
      <c r="W243" s="16">
        <f t="shared" si="5"/>
        <v>43.606000000000002</v>
      </c>
      <c r="X243" s="6">
        <v>0</v>
      </c>
      <c r="Y243" s="1"/>
    </row>
    <row r="244" spans="1:25" ht="25.5" outlineLevel="7" x14ac:dyDescent="0.25">
      <c r="A244" s="13" t="s">
        <v>17</v>
      </c>
      <c r="B244" s="14" t="s">
        <v>252</v>
      </c>
      <c r="C244" s="14" t="s">
        <v>18</v>
      </c>
      <c r="D244" s="14"/>
      <c r="E244" s="14"/>
      <c r="F244" s="14"/>
      <c r="G244" s="14"/>
      <c r="H244" s="14"/>
      <c r="I244" s="15">
        <v>0</v>
      </c>
      <c r="J244" s="15">
        <v>87.212000000000003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87.212000000000003</v>
      </c>
      <c r="T244" s="15">
        <v>0</v>
      </c>
      <c r="U244" s="15">
        <v>0</v>
      </c>
      <c r="V244" s="15">
        <v>87.212000000000003</v>
      </c>
      <c r="W244" s="16">
        <f t="shared" si="5"/>
        <v>100</v>
      </c>
      <c r="X244" s="6">
        <v>0</v>
      </c>
      <c r="Y244" s="1"/>
    </row>
    <row r="245" spans="1:25" outlineLevel="7" x14ac:dyDescent="0.25">
      <c r="A245" s="13" t="s">
        <v>19</v>
      </c>
      <c r="B245" s="14" t="s">
        <v>252</v>
      </c>
      <c r="C245" s="14" t="s">
        <v>20</v>
      </c>
      <c r="D245" s="14"/>
      <c r="E245" s="14"/>
      <c r="F245" s="14"/>
      <c r="G245" s="14"/>
      <c r="H245" s="14"/>
      <c r="I245" s="15">
        <v>0</v>
      </c>
      <c r="J245" s="15">
        <v>112.788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6">
        <f t="shared" si="5"/>
        <v>0</v>
      </c>
      <c r="X245" s="6">
        <v>0</v>
      </c>
      <c r="Y245" s="1"/>
    </row>
    <row r="246" spans="1:25" outlineLevel="7" x14ac:dyDescent="0.25">
      <c r="A246" s="13" t="s">
        <v>253</v>
      </c>
      <c r="B246" s="14" t="s">
        <v>254</v>
      </c>
      <c r="C246" s="14" t="s">
        <v>3</v>
      </c>
      <c r="D246" s="14"/>
      <c r="E246" s="14"/>
      <c r="F246" s="14"/>
      <c r="G246" s="14"/>
      <c r="H246" s="14"/>
      <c r="I246" s="15">
        <v>0</v>
      </c>
      <c r="J246" s="15">
        <v>8.1999999999999993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6">
        <f t="shared" si="5"/>
        <v>0</v>
      </c>
      <c r="X246" s="6">
        <v>0</v>
      </c>
      <c r="Y246" s="1"/>
    </row>
    <row r="247" spans="1:25" ht="25.5" outlineLevel="7" x14ac:dyDescent="0.25">
      <c r="A247" s="13" t="s">
        <v>17</v>
      </c>
      <c r="B247" s="14" t="s">
        <v>254</v>
      </c>
      <c r="C247" s="14" t="s">
        <v>18</v>
      </c>
      <c r="D247" s="14"/>
      <c r="E247" s="14"/>
      <c r="F247" s="14"/>
      <c r="G247" s="14"/>
      <c r="H247" s="14"/>
      <c r="I247" s="15">
        <v>0</v>
      </c>
      <c r="J247" s="15">
        <v>8.1999999999999993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6">
        <f t="shared" si="5"/>
        <v>0</v>
      </c>
      <c r="X247" s="6">
        <v>0</v>
      </c>
      <c r="Y247" s="1"/>
    </row>
    <row r="248" spans="1:25" ht="51" outlineLevel="1" x14ac:dyDescent="0.25">
      <c r="A248" s="9" t="s">
        <v>255</v>
      </c>
      <c r="B248" s="10" t="s">
        <v>256</v>
      </c>
      <c r="C248" s="10" t="s">
        <v>3</v>
      </c>
      <c r="D248" s="10"/>
      <c r="E248" s="10"/>
      <c r="F248" s="10"/>
      <c r="G248" s="10"/>
      <c r="H248" s="10"/>
      <c r="I248" s="11">
        <v>0</v>
      </c>
      <c r="J248" s="11">
        <v>30770.99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10454.263999999999</v>
      </c>
      <c r="S248" s="11">
        <v>12352.121999999999</v>
      </c>
      <c r="T248" s="11">
        <v>0</v>
      </c>
      <c r="U248" s="11">
        <v>0</v>
      </c>
      <c r="V248" s="11">
        <v>12352.121999999999</v>
      </c>
      <c r="W248" s="12">
        <f t="shared" si="5"/>
        <v>40.14210137535386</v>
      </c>
      <c r="X248" s="6">
        <v>0</v>
      </c>
      <c r="Y248" s="1"/>
    </row>
    <row r="249" spans="1:25" ht="51" outlineLevel="5" x14ac:dyDescent="0.25">
      <c r="A249" s="13" t="s">
        <v>257</v>
      </c>
      <c r="B249" s="14" t="s">
        <v>256</v>
      </c>
      <c r="C249" s="14" t="s">
        <v>3</v>
      </c>
      <c r="D249" s="14"/>
      <c r="E249" s="14"/>
      <c r="F249" s="14"/>
      <c r="G249" s="14"/>
      <c r="H249" s="14"/>
      <c r="I249" s="15">
        <v>0</v>
      </c>
      <c r="J249" s="15">
        <v>31.1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6">
        <f t="shared" si="5"/>
        <v>0</v>
      </c>
      <c r="X249" s="6">
        <v>0</v>
      </c>
      <c r="Y249" s="1"/>
    </row>
    <row r="250" spans="1:25" outlineLevel="6" x14ac:dyDescent="0.25">
      <c r="A250" s="13" t="s">
        <v>138</v>
      </c>
      <c r="B250" s="14" t="s">
        <v>258</v>
      </c>
      <c r="C250" s="14" t="s">
        <v>3</v>
      </c>
      <c r="D250" s="14"/>
      <c r="E250" s="14"/>
      <c r="F250" s="14"/>
      <c r="G250" s="14"/>
      <c r="H250" s="14"/>
      <c r="I250" s="15">
        <v>0</v>
      </c>
      <c r="J250" s="15">
        <v>31.1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6">
        <f t="shared" si="5"/>
        <v>0</v>
      </c>
      <c r="X250" s="6">
        <v>0</v>
      </c>
      <c r="Y250" s="1"/>
    </row>
    <row r="251" spans="1:25" ht="25.5" outlineLevel="7" x14ac:dyDescent="0.25">
      <c r="A251" s="13" t="s">
        <v>259</v>
      </c>
      <c r="B251" s="14" t="s">
        <v>260</v>
      </c>
      <c r="C251" s="14" t="s">
        <v>3</v>
      </c>
      <c r="D251" s="14"/>
      <c r="E251" s="14"/>
      <c r="F251" s="14"/>
      <c r="G251" s="14"/>
      <c r="H251" s="14"/>
      <c r="I251" s="15">
        <v>0</v>
      </c>
      <c r="J251" s="15">
        <v>31.1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6">
        <f t="shared" si="5"/>
        <v>0</v>
      </c>
      <c r="X251" s="6">
        <v>0</v>
      </c>
      <c r="Y251" s="1"/>
    </row>
    <row r="252" spans="1:25" ht="25.5" outlineLevel="7" x14ac:dyDescent="0.25">
      <c r="A252" s="13" t="s">
        <v>261</v>
      </c>
      <c r="B252" s="14" t="s">
        <v>262</v>
      </c>
      <c r="C252" s="14" t="s">
        <v>3</v>
      </c>
      <c r="D252" s="14"/>
      <c r="E252" s="14"/>
      <c r="F252" s="14"/>
      <c r="G252" s="14"/>
      <c r="H252" s="14"/>
      <c r="I252" s="15">
        <v>0</v>
      </c>
      <c r="J252" s="15">
        <v>20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6">
        <f t="shared" si="5"/>
        <v>0</v>
      </c>
      <c r="X252" s="6">
        <v>0</v>
      </c>
      <c r="Y252" s="1"/>
    </row>
    <row r="253" spans="1:25" ht="25.5" outlineLevel="7" x14ac:dyDescent="0.25">
      <c r="A253" s="13" t="s">
        <v>17</v>
      </c>
      <c r="B253" s="14" t="s">
        <v>262</v>
      </c>
      <c r="C253" s="14" t="s">
        <v>18</v>
      </c>
      <c r="D253" s="14"/>
      <c r="E253" s="14"/>
      <c r="F253" s="14"/>
      <c r="G253" s="14"/>
      <c r="H253" s="14"/>
      <c r="I253" s="15">
        <v>0</v>
      </c>
      <c r="J253" s="15">
        <v>20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6">
        <f t="shared" si="5"/>
        <v>0</v>
      </c>
      <c r="X253" s="6">
        <v>0</v>
      </c>
      <c r="Y253" s="1"/>
    </row>
    <row r="254" spans="1:25" ht="25.5" outlineLevel="7" x14ac:dyDescent="0.25">
      <c r="A254" s="13" t="s">
        <v>263</v>
      </c>
      <c r="B254" s="14" t="s">
        <v>264</v>
      </c>
      <c r="C254" s="14" t="s">
        <v>3</v>
      </c>
      <c r="D254" s="14"/>
      <c r="E254" s="14"/>
      <c r="F254" s="14"/>
      <c r="G254" s="14"/>
      <c r="H254" s="14"/>
      <c r="I254" s="15">
        <v>0</v>
      </c>
      <c r="J254" s="15">
        <v>11.1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6">
        <f t="shared" si="5"/>
        <v>0</v>
      </c>
      <c r="X254" s="6">
        <v>0</v>
      </c>
      <c r="Y254" s="1"/>
    </row>
    <row r="255" spans="1:25" ht="25.5" outlineLevel="7" x14ac:dyDescent="0.25">
      <c r="A255" s="13" t="s">
        <v>17</v>
      </c>
      <c r="B255" s="14" t="s">
        <v>264</v>
      </c>
      <c r="C255" s="14" t="s">
        <v>18</v>
      </c>
      <c r="D255" s="14"/>
      <c r="E255" s="14"/>
      <c r="F255" s="14"/>
      <c r="G255" s="14"/>
      <c r="H255" s="14"/>
      <c r="I255" s="15">
        <v>0</v>
      </c>
      <c r="J255" s="15">
        <v>11.1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6">
        <f t="shared" si="5"/>
        <v>0</v>
      </c>
      <c r="X255" s="6">
        <v>0</v>
      </c>
      <c r="Y255" s="1"/>
    </row>
    <row r="256" spans="1:25" ht="63.75" outlineLevel="7" x14ac:dyDescent="0.25">
      <c r="A256" s="13" t="s">
        <v>265</v>
      </c>
      <c r="B256" s="14" t="s">
        <v>266</v>
      </c>
      <c r="C256" s="14" t="s">
        <v>3</v>
      </c>
      <c r="D256" s="14"/>
      <c r="E256" s="14"/>
      <c r="F256" s="14"/>
      <c r="G256" s="14"/>
      <c r="H256" s="14"/>
      <c r="I256" s="15">
        <v>0</v>
      </c>
      <c r="J256" s="15">
        <v>23389.69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10454.263999999999</v>
      </c>
      <c r="S256" s="15">
        <v>10454.263999999999</v>
      </c>
      <c r="T256" s="15">
        <v>0</v>
      </c>
      <c r="U256" s="15">
        <v>0</v>
      </c>
      <c r="V256" s="15">
        <v>10454.263999999999</v>
      </c>
      <c r="W256" s="16">
        <f t="shared" si="5"/>
        <v>44.696034876905166</v>
      </c>
      <c r="X256" s="6">
        <v>0</v>
      </c>
      <c r="Y256" s="1"/>
    </row>
    <row r="257" spans="1:25" ht="25.5" outlineLevel="7" x14ac:dyDescent="0.25">
      <c r="A257" s="13" t="s">
        <v>17</v>
      </c>
      <c r="B257" s="14" t="s">
        <v>266</v>
      </c>
      <c r="C257" s="14" t="s">
        <v>18</v>
      </c>
      <c r="D257" s="14"/>
      <c r="E257" s="14"/>
      <c r="F257" s="14"/>
      <c r="G257" s="14"/>
      <c r="H257" s="14"/>
      <c r="I257" s="15">
        <v>0</v>
      </c>
      <c r="J257" s="15">
        <v>23389.69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10454.263999999999</v>
      </c>
      <c r="T257" s="15">
        <v>0</v>
      </c>
      <c r="U257" s="15">
        <v>0</v>
      </c>
      <c r="V257" s="15">
        <v>10454.263999999999</v>
      </c>
      <c r="W257" s="16">
        <f t="shared" si="5"/>
        <v>44.696034876905166</v>
      </c>
      <c r="X257" s="6">
        <v>0</v>
      </c>
      <c r="Y257" s="1"/>
    </row>
    <row r="258" spans="1:25" ht="38.25" outlineLevel="7" x14ac:dyDescent="0.25">
      <c r="A258" s="13" t="s">
        <v>267</v>
      </c>
      <c r="B258" s="14" t="s">
        <v>268</v>
      </c>
      <c r="C258" s="14" t="s">
        <v>3</v>
      </c>
      <c r="D258" s="14"/>
      <c r="E258" s="14"/>
      <c r="F258" s="14"/>
      <c r="G258" s="14"/>
      <c r="H258" s="14"/>
      <c r="I258" s="15">
        <v>0</v>
      </c>
      <c r="J258" s="15">
        <v>7350.2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1897.8579999999999</v>
      </c>
      <c r="T258" s="15">
        <v>0</v>
      </c>
      <c r="U258" s="15">
        <v>0</v>
      </c>
      <c r="V258" s="15">
        <v>1897.8579999999999</v>
      </c>
      <c r="W258" s="16">
        <f t="shared" si="5"/>
        <v>25.820494680416861</v>
      </c>
      <c r="X258" s="6">
        <v>0</v>
      </c>
      <c r="Y258" s="1"/>
    </row>
    <row r="259" spans="1:25" ht="25.5" outlineLevel="7" x14ac:dyDescent="0.25">
      <c r="A259" s="13" t="s">
        <v>17</v>
      </c>
      <c r="B259" s="14" t="s">
        <v>268</v>
      </c>
      <c r="C259" s="14" t="s">
        <v>18</v>
      </c>
      <c r="D259" s="14"/>
      <c r="E259" s="14"/>
      <c r="F259" s="14"/>
      <c r="G259" s="14"/>
      <c r="H259" s="14"/>
      <c r="I259" s="15">
        <v>0</v>
      </c>
      <c r="J259" s="15">
        <v>5120.2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1897.8579999999999</v>
      </c>
      <c r="T259" s="15">
        <v>0</v>
      </c>
      <c r="U259" s="15">
        <v>0</v>
      </c>
      <c r="V259" s="15">
        <v>1897.8579999999999</v>
      </c>
      <c r="W259" s="16">
        <f t="shared" si="5"/>
        <v>37.066091168313733</v>
      </c>
      <c r="X259" s="6">
        <v>0</v>
      </c>
      <c r="Y259" s="1"/>
    </row>
    <row r="260" spans="1:25" outlineLevel="7" x14ac:dyDescent="0.25">
      <c r="A260" s="13" t="s">
        <v>215</v>
      </c>
      <c r="B260" s="14" t="s">
        <v>268</v>
      </c>
      <c r="C260" s="14" t="s">
        <v>216</v>
      </c>
      <c r="D260" s="14"/>
      <c r="E260" s="14"/>
      <c r="F260" s="14"/>
      <c r="G260" s="14"/>
      <c r="H260" s="14"/>
      <c r="I260" s="15">
        <v>0</v>
      </c>
      <c r="J260" s="15">
        <v>2230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6">
        <f t="shared" si="5"/>
        <v>0</v>
      </c>
      <c r="X260" s="6">
        <v>0</v>
      </c>
      <c r="Y260" s="1"/>
    </row>
    <row r="261" spans="1:25" ht="25.5" outlineLevel="1" x14ac:dyDescent="0.25">
      <c r="A261" s="9" t="s">
        <v>270</v>
      </c>
      <c r="B261" s="10" t="s">
        <v>269</v>
      </c>
      <c r="C261" s="10" t="s">
        <v>3</v>
      </c>
      <c r="D261" s="10"/>
      <c r="E261" s="10"/>
      <c r="F261" s="10"/>
      <c r="G261" s="10"/>
      <c r="H261" s="10"/>
      <c r="I261" s="11">
        <v>0</v>
      </c>
      <c r="J261" s="11">
        <v>135.80000000000001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  <c r="P261" s="11">
        <v>0</v>
      </c>
      <c r="Q261" s="11">
        <v>0</v>
      </c>
      <c r="R261" s="11">
        <v>0</v>
      </c>
      <c r="S261" s="11">
        <v>6.8</v>
      </c>
      <c r="T261" s="11">
        <v>0</v>
      </c>
      <c r="U261" s="11">
        <v>0</v>
      </c>
      <c r="V261" s="11">
        <v>6.8</v>
      </c>
      <c r="W261" s="12">
        <f t="shared" ref="W261:W306" si="6">S261/J261*100</f>
        <v>5.0073637702503682</v>
      </c>
      <c r="X261" s="6">
        <v>0</v>
      </c>
      <c r="Y261" s="1"/>
    </row>
    <row r="262" spans="1:25" ht="25.5" outlineLevel="7" x14ac:dyDescent="0.25">
      <c r="A262" s="13" t="s">
        <v>272</v>
      </c>
      <c r="B262" s="14" t="s">
        <v>273</v>
      </c>
      <c r="C262" s="14" t="s">
        <v>3</v>
      </c>
      <c r="D262" s="14"/>
      <c r="E262" s="14"/>
      <c r="F262" s="14"/>
      <c r="G262" s="14"/>
      <c r="H262" s="14"/>
      <c r="I262" s="15">
        <v>0</v>
      </c>
      <c r="J262" s="15">
        <v>129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6">
        <f t="shared" si="6"/>
        <v>0</v>
      </c>
      <c r="X262" s="6">
        <v>0</v>
      </c>
      <c r="Y262" s="1"/>
    </row>
    <row r="263" spans="1:25" ht="38.25" outlineLevel="7" x14ac:dyDescent="0.25">
      <c r="A263" s="13" t="s">
        <v>228</v>
      </c>
      <c r="B263" s="14" t="s">
        <v>274</v>
      </c>
      <c r="C263" s="14" t="s">
        <v>3</v>
      </c>
      <c r="D263" s="14"/>
      <c r="E263" s="14"/>
      <c r="F263" s="14"/>
      <c r="G263" s="14"/>
      <c r="H263" s="14"/>
      <c r="I263" s="15">
        <v>0</v>
      </c>
      <c r="J263" s="15">
        <v>129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6">
        <f t="shared" si="6"/>
        <v>0</v>
      </c>
      <c r="X263" s="6">
        <v>0</v>
      </c>
      <c r="Y263" s="1"/>
    </row>
    <row r="264" spans="1:25" ht="25.5" outlineLevel="7" x14ac:dyDescent="0.25">
      <c r="A264" s="13" t="s">
        <v>17</v>
      </c>
      <c r="B264" s="14" t="s">
        <v>274</v>
      </c>
      <c r="C264" s="14" t="s">
        <v>18</v>
      </c>
      <c r="D264" s="14"/>
      <c r="E264" s="14"/>
      <c r="F264" s="14"/>
      <c r="G264" s="14"/>
      <c r="H264" s="14"/>
      <c r="I264" s="15">
        <v>0</v>
      </c>
      <c r="J264" s="15">
        <v>129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6">
        <f t="shared" si="6"/>
        <v>0</v>
      </c>
      <c r="X264" s="6">
        <v>0</v>
      </c>
      <c r="Y264" s="1"/>
    </row>
    <row r="265" spans="1:25" ht="25.5" outlineLevel="7" x14ac:dyDescent="0.25">
      <c r="A265" s="13" t="s">
        <v>275</v>
      </c>
      <c r="B265" s="14" t="s">
        <v>276</v>
      </c>
      <c r="C265" s="14" t="s">
        <v>3</v>
      </c>
      <c r="D265" s="14"/>
      <c r="E265" s="14"/>
      <c r="F265" s="14"/>
      <c r="G265" s="14"/>
      <c r="H265" s="14"/>
      <c r="I265" s="15">
        <v>0</v>
      </c>
      <c r="J265" s="15">
        <v>6.8</v>
      </c>
      <c r="K265" s="15">
        <v>0</v>
      </c>
      <c r="L265" s="15">
        <v>0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6.8</v>
      </c>
      <c r="T265" s="15">
        <v>0</v>
      </c>
      <c r="U265" s="15">
        <v>0</v>
      </c>
      <c r="V265" s="15">
        <v>6.8</v>
      </c>
      <c r="W265" s="16">
        <f t="shared" si="6"/>
        <v>100</v>
      </c>
      <c r="X265" s="6">
        <v>0</v>
      </c>
      <c r="Y265" s="1"/>
    </row>
    <row r="266" spans="1:25" ht="25.5" outlineLevel="7" x14ac:dyDescent="0.25">
      <c r="A266" s="13" t="s">
        <v>17</v>
      </c>
      <c r="B266" s="14" t="s">
        <v>276</v>
      </c>
      <c r="C266" s="14" t="s">
        <v>18</v>
      </c>
      <c r="D266" s="14"/>
      <c r="E266" s="14"/>
      <c r="F266" s="14"/>
      <c r="G266" s="14"/>
      <c r="H266" s="14"/>
      <c r="I266" s="15">
        <v>0</v>
      </c>
      <c r="J266" s="15">
        <v>6.8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6.8</v>
      </c>
      <c r="T266" s="15">
        <v>0</v>
      </c>
      <c r="U266" s="15">
        <v>0</v>
      </c>
      <c r="V266" s="15">
        <v>6.8</v>
      </c>
      <c r="W266" s="16">
        <f t="shared" si="6"/>
        <v>100</v>
      </c>
      <c r="X266" s="6">
        <v>0</v>
      </c>
      <c r="Y266" s="1"/>
    </row>
    <row r="267" spans="1:25" ht="25.5" outlineLevel="1" x14ac:dyDescent="0.25">
      <c r="A267" s="9" t="s">
        <v>277</v>
      </c>
      <c r="B267" s="10" t="s">
        <v>278</v>
      </c>
      <c r="C267" s="10" t="s">
        <v>3</v>
      </c>
      <c r="D267" s="10"/>
      <c r="E267" s="10"/>
      <c r="F267" s="10"/>
      <c r="G267" s="10"/>
      <c r="H267" s="10"/>
      <c r="I267" s="11">
        <v>0</v>
      </c>
      <c r="J267" s="11">
        <v>32355.360000000001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6211.8639999999996</v>
      </c>
      <c r="S267" s="11">
        <v>15591.802799999999</v>
      </c>
      <c r="T267" s="11">
        <v>0</v>
      </c>
      <c r="U267" s="11">
        <v>0</v>
      </c>
      <c r="V267" s="11">
        <v>15591.802799999999</v>
      </c>
      <c r="W267" s="12">
        <f t="shared" si="6"/>
        <v>48.189242215200203</v>
      </c>
      <c r="X267" s="6">
        <v>0</v>
      </c>
      <c r="Y267" s="1"/>
    </row>
    <row r="268" spans="1:25" ht="38.25" outlineLevel="7" x14ac:dyDescent="0.25">
      <c r="A268" s="13" t="s">
        <v>279</v>
      </c>
      <c r="B268" s="14" t="s">
        <v>280</v>
      </c>
      <c r="C268" s="14" t="s">
        <v>3</v>
      </c>
      <c r="D268" s="14"/>
      <c r="E268" s="14"/>
      <c r="F268" s="14"/>
      <c r="G268" s="14"/>
      <c r="H268" s="14"/>
      <c r="I268" s="15">
        <v>0</v>
      </c>
      <c r="J268" s="15">
        <v>9633.1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4512.5672999999997</v>
      </c>
      <c r="T268" s="15">
        <v>0</v>
      </c>
      <c r="U268" s="15">
        <v>0</v>
      </c>
      <c r="V268" s="15">
        <v>4512.5672999999997</v>
      </c>
      <c r="W268" s="16">
        <f t="shared" si="6"/>
        <v>46.844393808846576</v>
      </c>
      <c r="X268" s="6">
        <v>0</v>
      </c>
      <c r="Y268" s="1"/>
    </row>
    <row r="269" spans="1:25" ht="63.75" outlineLevel="7" x14ac:dyDescent="0.25">
      <c r="A269" s="13" t="s">
        <v>15</v>
      </c>
      <c r="B269" s="14" t="s">
        <v>280</v>
      </c>
      <c r="C269" s="14" t="s">
        <v>16</v>
      </c>
      <c r="D269" s="14"/>
      <c r="E269" s="14"/>
      <c r="F269" s="14"/>
      <c r="G269" s="14"/>
      <c r="H269" s="14"/>
      <c r="I269" s="15">
        <v>0</v>
      </c>
      <c r="J269" s="15">
        <v>6009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3218.5673999999999</v>
      </c>
      <c r="T269" s="15">
        <v>0</v>
      </c>
      <c r="U269" s="15">
        <v>0</v>
      </c>
      <c r="V269" s="15">
        <v>3218.5673999999999</v>
      </c>
      <c r="W269" s="16">
        <f t="shared" si="6"/>
        <v>53.562446330504244</v>
      </c>
      <c r="X269" s="6">
        <v>0</v>
      </c>
      <c r="Y269" s="1"/>
    </row>
    <row r="270" spans="1:25" ht="25.5" outlineLevel="7" x14ac:dyDescent="0.25">
      <c r="A270" s="13" t="s">
        <v>17</v>
      </c>
      <c r="B270" s="14" t="s">
        <v>280</v>
      </c>
      <c r="C270" s="14" t="s">
        <v>18</v>
      </c>
      <c r="D270" s="14"/>
      <c r="E270" s="14"/>
      <c r="F270" s="14"/>
      <c r="G270" s="14"/>
      <c r="H270" s="14"/>
      <c r="I270" s="15">
        <v>0</v>
      </c>
      <c r="J270" s="15">
        <v>3580.6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1283.3090999999999</v>
      </c>
      <c r="T270" s="15">
        <v>0</v>
      </c>
      <c r="U270" s="15">
        <v>0</v>
      </c>
      <c r="V270" s="15">
        <v>1283.3090999999999</v>
      </c>
      <c r="W270" s="16">
        <f t="shared" si="6"/>
        <v>35.840616097860696</v>
      </c>
      <c r="X270" s="6">
        <v>0</v>
      </c>
      <c r="Y270" s="1"/>
    </row>
    <row r="271" spans="1:25" outlineLevel="7" x14ac:dyDescent="0.25">
      <c r="A271" s="13" t="s">
        <v>19</v>
      </c>
      <c r="B271" s="14" t="s">
        <v>280</v>
      </c>
      <c r="C271" s="14" t="s">
        <v>20</v>
      </c>
      <c r="D271" s="14"/>
      <c r="E271" s="14"/>
      <c r="F271" s="14"/>
      <c r="G271" s="14"/>
      <c r="H271" s="14"/>
      <c r="I271" s="15">
        <v>0</v>
      </c>
      <c r="J271" s="15">
        <v>43.5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10.690799999999999</v>
      </c>
      <c r="T271" s="15">
        <v>0</v>
      </c>
      <c r="U271" s="15">
        <v>0</v>
      </c>
      <c r="V271" s="15">
        <v>10.690799999999999</v>
      </c>
      <c r="W271" s="16">
        <f t="shared" si="6"/>
        <v>24.576551724137929</v>
      </c>
      <c r="X271" s="6">
        <v>0</v>
      </c>
      <c r="Y271" s="1"/>
    </row>
    <row r="272" spans="1:25" ht="25.5" outlineLevel="7" x14ac:dyDescent="0.25">
      <c r="A272" s="13" t="s">
        <v>281</v>
      </c>
      <c r="B272" s="14" t="s">
        <v>282</v>
      </c>
      <c r="C272" s="14" t="s">
        <v>3</v>
      </c>
      <c r="D272" s="14"/>
      <c r="E272" s="14"/>
      <c r="F272" s="14"/>
      <c r="G272" s="14"/>
      <c r="H272" s="14"/>
      <c r="I272" s="15">
        <v>0</v>
      </c>
      <c r="J272" s="15">
        <v>1098.5999999999999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521.07860000000005</v>
      </c>
      <c r="T272" s="15">
        <v>0</v>
      </c>
      <c r="U272" s="15">
        <v>0</v>
      </c>
      <c r="V272" s="15">
        <v>521.07860000000005</v>
      </c>
      <c r="W272" s="16">
        <f t="shared" si="6"/>
        <v>47.431148734753329</v>
      </c>
      <c r="X272" s="6">
        <v>0</v>
      </c>
      <c r="Y272" s="1"/>
    </row>
    <row r="273" spans="1:25" ht="63.75" outlineLevel="7" x14ac:dyDescent="0.25">
      <c r="A273" s="13" t="s">
        <v>15</v>
      </c>
      <c r="B273" s="14" t="s">
        <v>282</v>
      </c>
      <c r="C273" s="14" t="s">
        <v>16</v>
      </c>
      <c r="D273" s="14"/>
      <c r="E273" s="14"/>
      <c r="F273" s="14"/>
      <c r="G273" s="14"/>
      <c r="H273" s="14"/>
      <c r="I273" s="15">
        <v>0</v>
      </c>
      <c r="J273" s="15">
        <v>1098.5999999999999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521.07860000000005</v>
      </c>
      <c r="T273" s="15">
        <v>0</v>
      </c>
      <c r="U273" s="15">
        <v>0</v>
      </c>
      <c r="V273" s="15">
        <v>521.07860000000005</v>
      </c>
      <c r="W273" s="16">
        <f t="shared" si="6"/>
        <v>47.431148734753329</v>
      </c>
      <c r="X273" s="6">
        <v>0</v>
      </c>
      <c r="Y273" s="1"/>
    </row>
    <row r="274" spans="1:25" outlineLevel="6" x14ac:dyDescent="0.25">
      <c r="A274" s="13" t="s">
        <v>138</v>
      </c>
      <c r="B274" s="14" t="s">
        <v>283</v>
      </c>
      <c r="C274" s="14" t="s">
        <v>3</v>
      </c>
      <c r="D274" s="14"/>
      <c r="E274" s="14"/>
      <c r="F274" s="14"/>
      <c r="G274" s="14"/>
      <c r="H274" s="14"/>
      <c r="I274" s="15">
        <v>0</v>
      </c>
      <c r="J274" s="15">
        <v>9682.9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4659.9376000000002</v>
      </c>
      <c r="T274" s="15">
        <v>0</v>
      </c>
      <c r="U274" s="15">
        <v>0</v>
      </c>
      <c r="V274" s="15">
        <v>4659.9376000000002</v>
      </c>
      <c r="W274" s="16">
        <f t="shared" si="6"/>
        <v>48.125433496163346</v>
      </c>
      <c r="X274" s="6">
        <v>0</v>
      </c>
      <c r="Y274" s="1"/>
    </row>
    <row r="275" spans="1:25" outlineLevel="7" x14ac:dyDescent="0.25">
      <c r="A275" s="13" t="s">
        <v>284</v>
      </c>
      <c r="B275" s="14" t="s">
        <v>285</v>
      </c>
      <c r="C275" s="14" t="s">
        <v>3</v>
      </c>
      <c r="D275" s="14"/>
      <c r="E275" s="14"/>
      <c r="F275" s="14"/>
      <c r="G275" s="14"/>
      <c r="H275" s="14"/>
      <c r="I275" s="15">
        <v>0</v>
      </c>
      <c r="J275" s="15">
        <v>9682.9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4659.9376000000002</v>
      </c>
      <c r="T275" s="15">
        <v>0</v>
      </c>
      <c r="U275" s="15">
        <v>0</v>
      </c>
      <c r="V275" s="15">
        <v>4659.9376000000002</v>
      </c>
      <c r="W275" s="16">
        <f t="shared" si="6"/>
        <v>48.125433496163346</v>
      </c>
      <c r="X275" s="6">
        <v>0</v>
      </c>
      <c r="Y275" s="1"/>
    </row>
    <row r="276" spans="1:25" outlineLevel="7" x14ac:dyDescent="0.25">
      <c r="A276" s="13" t="s">
        <v>286</v>
      </c>
      <c r="B276" s="14" t="s">
        <v>287</v>
      </c>
      <c r="C276" s="14" t="s">
        <v>3</v>
      </c>
      <c r="D276" s="14"/>
      <c r="E276" s="14"/>
      <c r="F276" s="14"/>
      <c r="G276" s="14"/>
      <c r="H276" s="14"/>
      <c r="I276" s="15">
        <v>0</v>
      </c>
      <c r="J276" s="15">
        <v>38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19.346</v>
      </c>
      <c r="T276" s="15">
        <v>0</v>
      </c>
      <c r="U276" s="15">
        <v>0</v>
      </c>
      <c r="V276" s="15">
        <v>19.346</v>
      </c>
      <c r="W276" s="16">
        <f t="shared" si="6"/>
        <v>50.910526315789475</v>
      </c>
      <c r="X276" s="6">
        <v>0</v>
      </c>
      <c r="Y276" s="1"/>
    </row>
    <row r="277" spans="1:25" ht="25.5" outlineLevel="7" x14ac:dyDescent="0.25">
      <c r="A277" s="13" t="s">
        <v>17</v>
      </c>
      <c r="B277" s="14" t="s">
        <v>287</v>
      </c>
      <c r="C277" s="14" t="s">
        <v>18</v>
      </c>
      <c r="D277" s="14"/>
      <c r="E277" s="14"/>
      <c r="F277" s="14"/>
      <c r="G277" s="14"/>
      <c r="H277" s="14"/>
      <c r="I277" s="15">
        <v>0</v>
      </c>
      <c r="J277" s="15">
        <v>1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0.81499999999999995</v>
      </c>
      <c r="T277" s="15">
        <v>0</v>
      </c>
      <c r="U277" s="15">
        <v>0</v>
      </c>
      <c r="V277" s="15">
        <v>0.81499999999999995</v>
      </c>
      <c r="W277" s="16">
        <f t="shared" si="6"/>
        <v>81.5</v>
      </c>
      <c r="X277" s="6">
        <v>0</v>
      </c>
      <c r="Y277" s="1"/>
    </row>
    <row r="278" spans="1:25" outlineLevel="7" x14ac:dyDescent="0.25">
      <c r="A278" s="13" t="s">
        <v>19</v>
      </c>
      <c r="B278" s="14" t="s">
        <v>287</v>
      </c>
      <c r="C278" s="14" t="s">
        <v>20</v>
      </c>
      <c r="D278" s="14"/>
      <c r="E278" s="14"/>
      <c r="F278" s="14"/>
      <c r="G278" s="14"/>
      <c r="H278" s="14"/>
      <c r="I278" s="15">
        <v>0</v>
      </c>
      <c r="J278" s="15">
        <v>37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18.530999999999999</v>
      </c>
      <c r="T278" s="15">
        <v>0</v>
      </c>
      <c r="U278" s="15">
        <v>0</v>
      </c>
      <c r="V278" s="15">
        <v>18.530999999999999</v>
      </c>
      <c r="W278" s="16">
        <f t="shared" si="6"/>
        <v>50.083783783783772</v>
      </c>
      <c r="X278" s="6">
        <v>0</v>
      </c>
      <c r="Y278" s="1"/>
    </row>
    <row r="279" spans="1:25" ht="15.75" customHeight="1" outlineLevel="7" x14ac:dyDescent="0.25">
      <c r="A279" s="13" t="s">
        <v>288</v>
      </c>
      <c r="B279" s="14" t="s">
        <v>289</v>
      </c>
      <c r="C279" s="14" t="s">
        <v>3</v>
      </c>
      <c r="D279" s="14"/>
      <c r="E279" s="14"/>
      <c r="F279" s="14"/>
      <c r="G279" s="14"/>
      <c r="H279" s="14"/>
      <c r="I279" s="15">
        <v>0</v>
      </c>
      <c r="J279" s="15">
        <v>5043.5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2589</v>
      </c>
      <c r="T279" s="15">
        <v>0</v>
      </c>
      <c r="U279" s="15">
        <v>0</v>
      </c>
      <c r="V279" s="15">
        <v>2589</v>
      </c>
      <c r="W279" s="16">
        <f t="shared" si="6"/>
        <v>51.333399425002483</v>
      </c>
      <c r="X279" s="6">
        <v>0</v>
      </c>
      <c r="Y279" s="1"/>
    </row>
    <row r="280" spans="1:25" ht="63.75" outlineLevel="7" x14ac:dyDescent="0.25">
      <c r="A280" s="13" t="s">
        <v>15</v>
      </c>
      <c r="B280" s="14" t="s">
        <v>289</v>
      </c>
      <c r="C280" s="14" t="s">
        <v>16</v>
      </c>
      <c r="D280" s="14"/>
      <c r="E280" s="14"/>
      <c r="F280" s="14"/>
      <c r="G280" s="14"/>
      <c r="H280" s="14"/>
      <c r="I280" s="15">
        <v>0</v>
      </c>
      <c r="J280" s="15">
        <v>4557.2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2304.6804000000002</v>
      </c>
      <c r="T280" s="15">
        <v>0</v>
      </c>
      <c r="U280" s="15">
        <v>0</v>
      </c>
      <c r="V280" s="15">
        <v>2304.6804000000002</v>
      </c>
      <c r="W280" s="16">
        <f t="shared" si="6"/>
        <v>50.572290002633203</v>
      </c>
      <c r="X280" s="6">
        <v>0</v>
      </c>
      <c r="Y280" s="1"/>
    </row>
    <row r="281" spans="1:25" ht="25.5" outlineLevel="7" x14ac:dyDescent="0.25">
      <c r="A281" s="13" t="s">
        <v>17</v>
      </c>
      <c r="B281" s="14" t="s">
        <v>289</v>
      </c>
      <c r="C281" s="14" t="s">
        <v>18</v>
      </c>
      <c r="D281" s="14"/>
      <c r="E281" s="14"/>
      <c r="F281" s="14"/>
      <c r="G281" s="14"/>
      <c r="H281" s="14"/>
      <c r="I281" s="15">
        <v>0</v>
      </c>
      <c r="J281" s="15">
        <v>485.1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284.31959999999998</v>
      </c>
      <c r="T281" s="15">
        <v>0</v>
      </c>
      <c r="U281" s="15">
        <v>0</v>
      </c>
      <c r="V281" s="15">
        <v>284.31959999999998</v>
      </c>
      <c r="W281" s="16">
        <f t="shared" si="6"/>
        <v>58.610513296227573</v>
      </c>
      <c r="X281" s="6">
        <v>0</v>
      </c>
      <c r="Y281" s="1"/>
    </row>
    <row r="282" spans="1:25" outlineLevel="7" x14ac:dyDescent="0.25">
      <c r="A282" s="13" t="s">
        <v>19</v>
      </c>
      <c r="B282" s="14" t="s">
        <v>289</v>
      </c>
      <c r="C282" s="14" t="s">
        <v>20</v>
      </c>
      <c r="D282" s="14"/>
      <c r="E282" s="14"/>
      <c r="F282" s="14"/>
      <c r="G282" s="14"/>
      <c r="H282" s="14"/>
      <c r="I282" s="15">
        <v>0</v>
      </c>
      <c r="J282" s="15">
        <v>1.2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6">
        <f t="shared" si="6"/>
        <v>0</v>
      </c>
      <c r="X282" s="6">
        <v>0</v>
      </c>
      <c r="Y282" s="1"/>
    </row>
    <row r="283" spans="1:25" ht="25.5" outlineLevel="7" x14ac:dyDescent="0.25">
      <c r="A283" s="13" t="s">
        <v>290</v>
      </c>
      <c r="B283" s="14" t="s">
        <v>291</v>
      </c>
      <c r="C283" s="14" t="s">
        <v>3</v>
      </c>
      <c r="D283" s="14"/>
      <c r="E283" s="14"/>
      <c r="F283" s="14"/>
      <c r="G283" s="14"/>
      <c r="H283" s="14"/>
      <c r="I283" s="15">
        <v>0</v>
      </c>
      <c r="J283" s="15">
        <v>4258.2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1940.9909</v>
      </c>
      <c r="T283" s="15">
        <v>0</v>
      </c>
      <c r="U283" s="15">
        <v>0</v>
      </c>
      <c r="V283" s="15">
        <v>1940.9909</v>
      </c>
      <c r="W283" s="16">
        <f t="shared" si="6"/>
        <v>45.582426847024564</v>
      </c>
      <c r="X283" s="6">
        <v>0</v>
      </c>
      <c r="Y283" s="1"/>
    </row>
    <row r="284" spans="1:25" ht="63.75" outlineLevel="7" x14ac:dyDescent="0.25">
      <c r="A284" s="13" t="s">
        <v>15</v>
      </c>
      <c r="B284" s="14" t="s">
        <v>291</v>
      </c>
      <c r="C284" s="14" t="s">
        <v>16</v>
      </c>
      <c r="D284" s="14"/>
      <c r="E284" s="14"/>
      <c r="F284" s="14"/>
      <c r="G284" s="14"/>
      <c r="H284" s="14"/>
      <c r="I284" s="15">
        <v>0</v>
      </c>
      <c r="J284" s="15">
        <v>4217.3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1940.9909</v>
      </c>
      <c r="T284" s="15">
        <v>0</v>
      </c>
      <c r="U284" s="15">
        <v>0</v>
      </c>
      <c r="V284" s="15">
        <v>1940.9909</v>
      </c>
      <c r="W284" s="16">
        <f t="shared" si="6"/>
        <v>46.024491973537565</v>
      </c>
      <c r="X284" s="6">
        <v>0</v>
      </c>
      <c r="Y284" s="1"/>
    </row>
    <row r="285" spans="1:25" ht="25.5" outlineLevel="7" x14ac:dyDescent="0.25">
      <c r="A285" s="13" t="s">
        <v>17</v>
      </c>
      <c r="B285" s="14" t="s">
        <v>291</v>
      </c>
      <c r="C285" s="14" t="s">
        <v>18</v>
      </c>
      <c r="D285" s="14"/>
      <c r="E285" s="14"/>
      <c r="F285" s="14"/>
      <c r="G285" s="14"/>
      <c r="H285" s="14"/>
      <c r="I285" s="15">
        <v>0</v>
      </c>
      <c r="J285" s="15">
        <v>40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6">
        <f t="shared" si="6"/>
        <v>0</v>
      </c>
      <c r="X285" s="6">
        <v>0</v>
      </c>
      <c r="Y285" s="1"/>
    </row>
    <row r="286" spans="1:25" outlineLevel="7" x14ac:dyDescent="0.25">
      <c r="A286" s="13" t="s">
        <v>19</v>
      </c>
      <c r="B286" s="14" t="s">
        <v>291</v>
      </c>
      <c r="C286" s="14" t="s">
        <v>20</v>
      </c>
      <c r="D286" s="14"/>
      <c r="E286" s="14"/>
      <c r="F286" s="14"/>
      <c r="G286" s="14"/>
      <c r="H286" s="14"/>
      <c r="I286" s="15">
        <v>0</v>
      </c>
      <c r="J286" s="15">
        <v>0.9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6">
        <f t="shared" si="6"/>
        <v>0</v>
      </c>
      <c r="X286" s="6">
        <v>0</v>
      </c>
      <c r="Y286" s="1"/>
    </row>
    <row r="287" spans="1:25" ht="38.25" outlineLevel="7" x14ac:dyDescent="0.25">
      <c r="A287" s="13" t="s">
        <v>292</v>
      </c>
      <c r="B287" s="14" t="s">
        <v>293</v>
      </c>
      <c r="C287" s="14" t="s">
        <v>3</v>
      </c>
      <c r="D287" s="14"/>
      <c r="E287" s="14"/>
      <c r="F287" s="14"/>
      <c r="G287" s="14"/>
      <c r="H287" s="14"/>
      <c r="I287" s="15">
        <v>0</v>
      </c>
      <c r="J287" s="15">
        <v>343.2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110.6007</v>
      </c>
      <c r="T287" s="15">
        <v>0</v>
      </c>
      <c r="U287" s="15">
        <v>0</v>
      </c>
      <c r="V287" s="15">
        <v>110.6007</v>
      </c>
      <c r="W287" s="16">
        <f t="shared" si="6"/>
        <v>32.226311188811188</v>
      </c>
      <c r="X287" s="6">
        <v>0</v>
      </c>
      <c r="Y287" s="1"/>
    </row>
    <row r="288" spans="1:25" ht="63.75" outlineLevel="7" x14ac:dyDescent="0.25">
      <c r="A288" s="13" t="s">
        <v>15</v>
      </c>
      <c r="B288" s="14" t="s">
        <v>293</v>
      </c>
      <c r="C288" s="14" t="s">
        <v>16</v>
      </c>
      <c r="D288" s="14"/>
      <c r="E288" s="14"/>
      <c r="F288" s="14"/>
      <c r="G288" s="14"/>
      <c r="H288" s="14"/>
      <c r="I288" s="15">
        <v>0</v>
      </c>
      <c r="J288" s="15">
        <v>343.2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110.6007</v>
      </c>
      <c r="T288" s="15">
        <v>0</v>
      </c>
      <c r="U288" s="15">
        <v>0</v>
      </c>
      <c r="V288" s="15">
        <v>110.6007</v>
      </c>
      <c r="W288" s="16">
        <f t="shared" si="6"/>
        <v>32.226311188811188</v>
      </c>
      <c r="X288" s="6">
        <v>0</v>
      </c>
      <c r="Y288" s="1"/>
    </row>
    <row r="289" spans="1:25" ht="25.5" outlineLevel="5" x14ac:dyDescent="0.25">
      <c r="A289" s="13" t="s">
        <v>271</v>
      </c>
      <c r="B289" s="14" t="s">
        <v>294</v>
      </c>
      <c r="C289" s="14" t="s">
        <v>3</v>
      </c>
      <c r="D289" s="14"/>
      <c r="E289" s="14"/>
      <c r="F289" s="14"/>
      <c r="G289" s="14"/>
      <c r="H289" s="14"/>
      <c r="I289" s="15">
        <v>0</v>
      </c>
      <c r="J289" s="15">
        <v>10922.06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5877.7640000000001</v>
      </c>
      <c r="S289" s="15">
        <v>5877.7638999999999</v>
      </c>
      <c r="T289" s="15">
        <v>0</v>
      </c>
      <c r="U289" s="15">
        <v>0</v>
      </c>
      <c r="V289" s="15">
        <v>5877.7638999999999</v>
      </c>
      <c r="W289" s="16">
        <f t="shared" si="6"/>
        <v>53.81552472702036</v>
      </c>
      <c r="X289" s="6">
        <v>0</v>
      </c>
      <c r="Y289" s="1"/>
    </row>
    <row r="290" spans="1:25" ht="38.25" outlineLevel="6" x14ac:dyDescent="0.25">
      <c r="A290" s="13" t="s">
        <v>29</v>
      </c>
      <c r="B290" s="14" t="s">
        <v>295</v>
      </c>
      <c r="C290" s="14" t="s">
        <v>3</v>
      </c>
      <c r="D290" s="14"/>
      <c r="E290" s="14"/>
      <c r="F290" s="14"/>
      <c r="G290" s="14"/>
      <c r="H290" s="14"/>
      <c r="I290" s="15">
        <v>0</v>
      </c>
      <c r="J290" s="15">
        <v>9222.36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4962.7</v>
      </c>
      <c r="S290" s="15">
        <v>4962.7</v>
      </c>
      <c r="T290" s="15">
        <v>0</v>
      </c>
      <c r="U290" s="15">
        <v>0</v>
      </c>
      <c r="V290" s="15">
        <v>4962.7</v>
      </c>
      <c r="W290" s="16">
        <f t="shared" si="6"/>
        <v>53.811605706131616</v>
      </c>
      <c r="X290" s="6">
        <v>0</v>
      </c>
      <c r="Y290" s="1"/>
    </row>
    <row r="291" spans="1:25" ht="38.25" outlineLevel="7" x14ac:dyDescent="0.25">
      <c r="A291" s="13" t="s">
        <v>232</v>
      </c>
      <c r="B291" s="14" t="s">
        <v>296</v>
      </c>
      <c r="C291" s="14" t="s">
        <v>3</v>
      </c>
      <c r="D291" s="14"/>
      <c r="E291" s="14"/>
      <c r="F291" s="14"/>
      <c r="G291" s="14"/>
      <c r="H291" s="14"/>
      <c r="I291" s="15">
        <v>0</v>
      </c>
      <c r="J291" s="15">
        <v>14.36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6">
        <f t="shared" si="6"/>
        <v>0</v>
      </c>
      <c r="X291" s="6">
        <v>0</v>
      </c>
      <c r="Y291" s="1"/>
    </row>
    <row r="292" spans="1:25" ht="25.5" outlineLevel="7" x14ac:dyDescent="0.25">
      <c r="A292" s="13" t="s">
        <v>17</v>
      </c>
      <c r="B292" s="14" t="s">
        <v>296</v>
      </c>
      <c r="C292" s="14" t="s">
        <v>18</v>
      </c>
      <c r="D292" s="14"/>
      <c r="E292" s="14"/>
      <c r="F292" s="14"/>
      <c r="G292" s="14"/>
      <c r="H292" s="14"/>
      <c r="I292" s="15">
        <v>0</v>
      </c>
      <c r="J292" s="15">
        <v>14.36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16">
        <f t="shared" si="6"/>
        <v>0</v>
      </c>
      <c r="X292" s="6">
        <v>0</v>
      </c>
      <c r="Y292" s="1"/>
    </row>
    <row r="293" spans="1:25" ht="25.5" outlineLevel="7" x14ac:dyDescent="0.25">
      <c r="A293" s="13" t="s">
        <v>35</v>
      </c>
      <c r="B293" s="14" t="s">
        <v>297</v>
      </c>
      <c r="C293" s="14" t="s">
        <v>3</v>
      </c>
      <c r="D293" s="14"/>
      <c r="E293" s="14"/>
      <c r="F293" s="14"/>
      <c r="G293" s="14"/>
      <c r="H293" s="14"/>
      <c r="I293" s="15">
        <v>0</v>
      </c>
      <c r="J293" s="15">
        <v>9208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4962.7</v>
      </c>
      <c r="S293" s="15">
        <v>4962.7</v>
      </c>
      <c r="T293" s="15">
        <v>0</v>
      </c>
      <c r="U293" s="15">
        <v>0</v>
      </c>
      <c r="V293" s="15">
        <v>4962.7</v>
      </c>
      <c r="W293" s="16">
        <f t="shared" si="6"/>
        <v>53.895525629887054</v>
      </c>
      <c r="X293" s="6">
        <v>0</v>
      </c>
      <c r="Y293" s="1"/>
    </row>
    <row r="294" spans="1:25" ht="63.75" outlineLevel="7" x14ac:dyDescent="0.25">
      <c r="A294" s="13" t="s">
        <v>15</v>
      </c>
      <c r="B294" s="14" t="s">
        <v>297</v>
      </c>
      <c r="C294" s="14" t="s">
        <v>16</v>
      </c>
      <c r="D294" s="14"/>
      <c r="E294" s="14"/>
      <c r="F294" s="14"/>
      <c r="G294" s="14"/>
      <c r="H294" s="14"/>
      <c r="I294" s="15">
        <v>0</v>
      </c>
      <c r="J294" s="15">
        <v>9208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4962.7</v>
      </c>
      <c r="T294" s="15">
        <v>0</v>
      </c>
      <c r="U294" s="15">
        <v>0</v>
      </c>
      <c r="V294" s="15">
        <v>4962.7</v>
      </c>
      <c r="W294" s="16">
        <f t="shared" si="6"/>
        <v>53.895525629887054</v>
      </c>
      <c r="X294" s="6">
        <v>0</v>
      </c>
      <c r="Y294" s="1"/>
    </row>
    <row r="295" spans="1:25" ht="51" outlineLevel="6" x14ac:dyDescent="0.25">
      <c r="A295" s="13" t="s">
        <v>69</v>
      </c>
      <c r="B295" s="14" t="s">
        <v>298</v>
      </c>
      <c r="C295" s="14" t="s">
        <v>3</v>
      </c>
      <c r="D295" s="14"/>
      <c r="E295" s="14"/>
      <c r="F295" s="14"/>
      <c r="G295" s="14"/>
      <c r="H295" s="14"/>
      <c r="I295" s="15">
        <v>0</v>
      </c>
      <c r="J295" s="15">
        <v>1699.7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915.06399999999996</v>
      </c>
      <c r="S295" s="15">
        <v>915.06389999999999</v>
      </c>
      <c r="T295" s="15">
        <v>0</v>
      </c>
      <c r="U295" s="15">
        <v>0</v>
      </c>
      <c r="V295" s="15">
        <v>915.06389999999999</v>
      </c>
      <c r="W295" s="16">
        <f t="shared" si="6"/>
        <v>53.836788845090311</v>
      </c>
      <c r="X295" s="6">
        <v>0</v>
      </c>
      <c r="Y295" s="1"/>
    </row>
    <row r="296" spans="1:25" ht="178.5" outlineLevel="7" x14ac:dyDescent="0.25">
      <c r="A296" s="13" t="s">
        <v>299</v>
      </c>
      <c r="B296" s="14" t="s">
        <v>300</v>
      </c>
      <c r="C296" s="14" t="s">
        <v>3</v>
      </c>
      <c r="D296" s="14"/>
      <c r="E296" s="14"/>
      <c r="F296" s="14"/>
      <c r="G296" s="14"/>
      <c r="H296" s="14"/>
      <c r="I296" s="15">
        <v>0</v>
      </c>
      <c r="J296" s="15">
        <v>86.5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49.764000000000003</v>
      </c>
      <c r="S296" s="15">
        <v>49.764000000000003</v>
      </c>
      <c r="T296" s="15">
        <v>0</v>
      </c>
      <c r="U296" s="15">
        <v>0</v>
      </c>
      <c r="V296" s="15">
        <v>49.764000000000003</v>
      </c>
      <c r="W296" s="16">
        <f t="shared" si="6"/>
        <v>57.530635838150289</v>
      </c>
      <c r="X296" s="6">
        <v>0</v>
      </c>
      <c r="Y296" s="1"/>
    </row>
    <row r="297" spans="1:25" ht="25.5" outlineLevel="7" x14ac:dyDescent="0.25">
      <c r="A297" s="13" t="s">
        <v>17</v>
      </c>
      <c r="B297" s="14" t="s">
        <v>300</v>
      </c>
      <c r="C297" s="14" t="s">
        <v>18</v>
      </c>
      <c r="D297" s="14"/>
      <c r="E297" s="14"/>
      <c r="F297" s="14"/>
      <c r="G297" s="14"/>
      <c r="H297" s="14"/>
      <c r="I297" s="15">
        <v>0</v>
      </c>
      <c r="J297" s="15">
        <v>86.5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6.5</v>
      </c>
      <c r="S297" s="15">
        <v>49.764000000000003</v>
      </c>
      <c r="T297" s="15">
        <v>0</v>
      </c>
      <c r="U297" s="15">
        <v>0</v>
      </c>
      <c r="V297" s="15">
        <v>49.764000000000003</v>
      </c>
      <c r="W297" s="16">
        <f t="shared" si="6"/>
        <v>57.530635838150289</v>
      </c>
      <c r="X297" s="6">
        <v>0</v>
      </c>
      <c r="Y297" s="1"/>
    </row>
    <row r="298" spans="1:25" ht="38.25" outlineLevel="7" x14ac:dyDescent="0.25">
      <c r="A298" s="13" t="s">
        <v>301</v>
      </c>
      <c r="B298" s="14" t="s">
        <v>302</v>
      </c>
      <c r="C298" s="14" t="s">
        <v>3</v>
      </c>
      <c r="D298" s="14"/>
      <c r="E298" s="14"/>
      <c r="F298" s="14"/>
      <c r="G298" s="14"/>
      <c r="H298" s="14"/>
      <c r="I298" s="15">
        <v>0</v>
      </c>
      <c r="J298" s="15">
        <v>1236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670</v>
      </c>
      <c r="S298" s="15">
        <v>669.99990000000003</v>
      </c>
      <c r="T298" s="15">
        <v>0</v>
      </c>
      <c r="U298" s="15">
        <v>0</v>
      </c>
      <c r="V298" s="15">
        <v>669.99990000000003</v>
      </c>
      <c r="W298" s="16">
        <f t="shared" si="6"/>
        <v>54.207111650485437</v>
      </c>
      <c r="X298" s="6">
        <v>0</v>
      </c>
      <c r="Y298" s="1"/>
    </row>
    <row r="299" spans="1:25" ht="63.75" outlineLevel="7" x14ac:dyDescent="0.25">
      <c r="A299" s="13" t="s">
        <v>15</v>
      </c>
      <c r="B299" s="14" t="s">
        <v>302</v>
      </c>
      <c r="C299" s="14" t="s">
        <v>16</v>
      </c>
      <c r="D299" s="14"/>
      <c r="E299" s="14"/>
      <c r="F299" s="14"/>
      <c r="G299" s="14"/>
      <c r="H299" s="14"/>
      <c r="I299" s="15">
        <v>0</v>
      </c>
      <c r="J299" s="15">
        <v>1144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654.90150000000006</v>
      </c>
      <c r="T299" s="15">
        <v>0</v>
      </c>
      <c r="U299" s="15">
        <v>0</v>
      </c>
      <c r="V299" s="15">
        <v>654.90150000000006</v>
      </c>
      <c r="W299" s="16">
        <f t="shared" si="6"/>
        <v>57.246634615384615</v>
      </c>
      <c r="X299" s="6">
        <v>0</v>
      </c>
      <c r="Y299" s="1"/>
    </row>
    <row r="300" spans="1:25" ht="25.5" outlineLevel="7" x14ac:dyDescent="0.25">
      <c r="A300" s="13" t="s">
        <v>17</v>
      </c>
      <c r="B300" s="14" t="s">
        <v>302</v>
      </c>
      <c r="C300" s="14" t="s">
        <v>18</v>
      </c>
      <c r="D300" s="14"/>
      <c r="E300" s="14"/>
      <c r="F300" s="14"/>
      <c r="G300" s="14"/>
      <c r="H300" s="14"/>
      <c r="I300" s="15">
        <v>0</v>
      </c>
      <c r="J300" s="15">
        <v>91.8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15.058400000000001</v>
      </c>
      <c r="T300" s="15">
        <v>0</v>
      </c>
      <c r="U300" s="15">
        <v>0</v>
      </c>
      <c r="V300" s="15">
        <v>15.058400000000001</v>
      </c>
      <c r="W300" s="16">
        <f t="shared" si="6"/>
        <v>16.403485838779957</v>
      </c>
      <c r="X300" s="6">
        <v>0</v>
      </c>
      <c r="Y300" s="1"/>
    </row>
    <row r="301" spans="1:25" outlineLevel="7" x14ac:dyDescent="0.25">
      <c r="A301" s="13" t="s">
        <v>19</v>
      </c>
      <c r="B301" s="14" t="s">
        <v>302</v>
      </c>
      <c r="C301" s="14" t="s">
        <v>20</v>
      </c>
      <c r="D301" s="14"/>
      <c r="E301" s="14"/>
      <c r="F301" s="14"/>
      <c r="G301" s="14"/>
      <c r="H301" s="14"/>
      <c r="I301" s="15">
        <v>0</v>
      </c>
      <c r="J301" s="15">
        <v>0.2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0.04</v>
      </c>
      <c r="T301" s="15">
        <v>0</v>
      </c>
      <c r="U301" s="15">
        <v>0</v>
      </c>
      <c r="V301" s="15">
        <v>0.04</v>
      </c>
      <c r="W301" s="16">
        <f t="shared" si="6"/>
        <v>20</v>
      </c>
      <c r="X301" s="6">
        <v>0</v>
      </c>
      <c r="Y301" s="1"/>
    </row>
    <row r="302" spans="1:25" ht="51" outlineLevel="7" x14ac:dyDescent="0.25">
      <c r="A302" s="13" t="s">
        <v>237</v>
      </c>
      <c r="B302" s="14" t="s">
        <v>303</v>
      </c>
      <c r="C302" s="14" t="s">
        <v>3</v>
      </c>
      <c r="D302" s="14"/>
      <c r="E302" s="14"/>
      <c r="F302" s="14"/>
      <c r="G302" s="14"/>
      <c r="H302" s="14"/>
      <c r="I302" s="15">
        <v>0</v>
      </c>
      <c r="J302" s="15">
        <v>0.2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16">
        <f t="shared" si="6"/>
        <v>0</v>
      </c>
      <c r="X302" s="6">
        <v>0</v>
      </c>
      <c r="Y302" s="1"/>
    </row>
    <row r="303" spans="1:25" ht="25.5" outlineLevel="7" x14ac:dyDescent="0.25">
      <c r="A303" s="13" t="s">
        <v>17</v>
      </c>
      <c r="B303" s="14" t="s">
        <v>303</v>
      </c>
      <c r="C303" s="14" t="s">
        <v>18</v>
      </c>
      <c r="D303" s="14"/>
      <c r="E303" s="14"/>
      <c r="F303" s="14"/>
      <c r="G303" s="14"/>
      <c r="H303" s="14"/>
      <c r="I303" s="15">
        <v>0</v>
      </c>
      <c r="J303" s="15">
        <v>0.2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6">
        <f t="shared" si="6"/>
        <v>0</v>
      </c>
      <c r="X303" s="6">
        <v>0</v>
      </c>
      <c r="Y303" s="1"/>
    </row>
    <row r="304" spans="1:25" ht="63.75" outlineLevel="7" x14ac:dyDescent="0.25">
      <c r="A304" s="13" t="s">
        <v>304</v>
      </c>
      <c r="B304" s="14" t="s">
        <v>305</v>
      </c>
      <c r="C304" s="14" t="s">
        <v>3</v>
      </c>
      <c r="D304" s="14"/>
      <c r="E304" s="14"/>
      <c r="F304" s="14"/>
      <c r="G304" s="14"/>
      <c r="H304" s="14"/>
      <c r="I304" s="15">
        <v>0</v>
      </c>
      <c r="J304" s="15">
        <v>377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195.3</v>
      </c>
      <c r="S304" s="15">
        <v>195.3</v>
      </c>
      <c r="T304" s="15">
        <v>0</v>
      </c>
      <c r="U304" s="15">
        <v>0</v>
      </c>
      <c r="V304" s="15">
        <v>195.3</v>
      </c>
      <c r="W304" s="16">
        <f t="shared" si="6"/>
        <v>51.803713527851457</v>
      </c>
      <c r="X304" s="6">
        <v>0</v>
      </c>
      <c r="Y304" s="1"/>
    </row>
    <row r="305" spans="1:25" ht="63.75" outlineLevel="7" x14ac:dyDescent="0.25">
      <c r="A305" s="13" t="s">
        <v>15</v>
      </c>
      <c r="B305" s="14" t="s">
        <v>305</v>
      </c>
      <c r="C305" s="14" t="s">
        <v>16</v>
      </c>
      <c r="D305" s="14"/>
      <c r="E305" s="14"/>
      <c r="F305" s="14"/>
      <c r="G305" s="14"/>
      <c r="H305" s="14"/>
      <c r="I305" s="15">
        <v>0</v>
      </c>
      <c r="J305" s="15">
        <v>346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187.79580000000001</v>
      </c>
      <c r="T305" s="15">
        <v>0</v>
      </c>
      <c r="U305" s="15">
        <v>0</v>
      </c>
      <c r="V305" s="15">
        <v>187.79580000000001</v>
      </c>
      <c r="W305" s="16">
        <f t="shared" si="6"/>
        <v>54.276242774566477</v>
      </c>
      <c r="X305" s="6">
        <v>0</v>
      </c>
      <c r="Y305" s="1"/>
    </row>
    <row r="306" spans="1:25" ht="25.5" outlineLevel="7" x14ac:dyDescent="0.25">
      <c r="A306" s="13" t="s">
        <v>17</v>
      </c>
      <c r="B306" s="14" t="s">
        <v>305</v>
      </c>
      <c r="C306" s="14" t="s">
        <v>18</v>
      </c>
      <c r="D306" s="14"/>
      <c r="E306" s="14"/>
      <c r="F306" s="14"/>
      <c r="G306" s="14"/>
      <c r="H306" s="14"/>
      <c r="I306" s="15">
        <v>0</v>
      </c>
      <c r="J306" s="15">
        <v>31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7.5042</v>
      </c>
      <c r="T306" s="15">
        <v>0</v>
      </c>
      <c r="U306" s="15">
        <v>0</v>
      </c>
      <c r="V306" s="15">
        <v>7.5042</v>
      </c>
      <c r="W306" s="16">
        <f t="shared" si="6"/>
        <v>24.207096774193548</v>
      </c>
      <c r="X306" s="6">
        <v>0</v>
      </c>
      <c r="Y306" s="1"/>
    </row>
    <row r="307" spans="1:25" ht="25.5" outlineLevel="7" x14ac:dyDescent="0.25">
      <c r="A307" s="13" t="s">
        <v>306</v>
      </c>
      <c r="B307" s="14" t="s">
        <v>307</v>
      </c>
      <c r="C307" s="14" t="s">
        <v>3</v>
      </c>
      <c r="D307" s="14"/>
      <c r="E307" s="14"/>
      <c r="F307" s="14"/>
      <c r="G307" s="14"/>
      <c r="H307" s="14"/>
      <c r="I307" s="15">
        <v>0</v>
      </c>
      <c r="J307" s="15">
        <v>188.4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6">
        <f t="shared" ref="W307:W324" si="7">S307/J307*100</f>
        <v>0</v>
      </c>
      <c r="X307" s="6">
        <v>0</v>
      </c>
      <c r="Y307" s="1"/>
    </row>
    <row r="308" spans="1:25" ht="25.5" outlineLevel="7" x14ac:dyDescent="0.25">
      <c r="A308" s="13" t="s">
        <v>17</v>
      </c>
      <c r="B308" s="14" t="s">
        <v>307</v>
      </c>
      <c r="C308" s="14" t="s">
        <v>18</v>
      </c>
      <c r="D308" s="14"/>
      <c r="E308" s="14"/>
      <c r="F308" s="14"/>
      <c r="G308" s="14"/>
      <c r="H308" s="14"/>
      <c r="I308" s="15">
        <v>0</v>
      </c>
      <c r="J308" s="15">
        <v>188.4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6">
        <f t="shared" si="7"/>
        <v>0</v>
      </c>
      <c r="X308" s="6">
        <v>0</v>
      </c>
      <c r="Y308" s="1"/>
    </row>
    <row r="309" spans="1:25" ht="65.25" customHeight="1" outlineLevel="7" x14ac:dyDescent="0.25">
      <c r="A309" s="13" t="s">
        <v>308</v>
      </c>
      <c r="B309" s="14" t="s">
        <v>309</v>
      </c>
      <c r="C309" s="14" t="s">
        <v>3</v>
      </c>
      <c r="D309" s="14"/>
      <c r="E309" s="14"/>
      <c r="F309" s="14"/>
      <c r="G309" s="14"/>
      <c r="H309" s="14"/>
      <c r="I309" s="15">
        <v>0</v>
      </c>
      <c r="J309" s="15">
        <v>334.1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334.1</v>
      </c>
      <c r="S309" s="15">
        <v>0</v>
      </c>
      <c r="T309" s="15">
        <v>0</v>
      </c>
      <c r="U309" s="15">
        <v>0</v>
      </c>
      <c r="V309" s="15">
        <v>0</v>
      </c>
      <c r="W309" s="16">
        <f t="shared" si="7"/>
        <v>0</v>
      </c>
      <c r="X309" s="6">
        <v>0</v>
      </c>
      <c r="Y309" s="1"/>
    </row>
    <row r="310" spans="1:25" ht="25.5" outlineLevel="7" x14ac:dyDescent="0.25">
      <c r="A310" s="13" t="s">
        <v>17</v>
      </c>
      <c r="B310" s="14" t="s">
        <v>309</v>
      </c>
      <c r="C310" s="14" t="s">
        <v>18</v>
      </c>
      <c r="D310" s="14"/>
      <c r="E310" s="14"/>
      <c r="F310" s="14"/>
      <c r="G310" s="14"/>
      <c r="H310" s="14"/>
      <c r="I310" s="15">
        <v>0</v>
      </c>
      <c r="J310" s="15">
        <v>334.1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>
        <v>0</v>
      </c>
      <c r="R310" s="15">
        <v>334.1</v>
      </c>
      <c r="S310" s="15">
        <v>0</v>
      </c>
      <c r="T310" s="15">
        <v>0</v>
      </c>
      <c r="U310" s="15">
        <v>0</v>
      </c>
      <c r="V310" s="15">
        <v>0</v>
      </c>
      <c r="W310" s="16">
        <f t="shared" si="7"/>
        <v>0</v>
      </c>
      <c r="X310" s="6">
        <v>0</v>
      </c>
      <c r="Y310" s="1"/>
    </row>
    <row r="311" spans="1:25" ht="51" outlineLevel="7" x14ac:dyDescent="0.25">
      <c r="A311" s="13" t="s">
        <v>310</v>
      </c>
      <c r="B311" s="14" t="s">
        <v>311</v>
      </c>
      <c r="C311" s="14" t="s">
        <v>3</v>
      </c>
      <c r="D311" s="14"/>
      <c r="E311" s="14"/>
      <c r="F311" s="14"/>
      <c r="G311" s="14"/>
      <c r="H311" s="14"/>
      <c r="I311" s="15">
        <v>0</v>
      </c>
      <c r="J311" s="15">
        <v>0.4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6">
        <f t="shared" si="7"/>
        <v>0</v>
      </c>
      <c r="X311" s="6">
        <v>0</v>
      </c>
      <c r="Y311" s="1"/>
    </row>
    <row r="312" spans="1:25" ht="25.5" outlineLevel="7" x14ac:dyDescent="0.25">
      <c r="A312" s="13" t="s">
        <v>17</v>
      </c>
      <c r="B312" s="14" t="s">
        <v>311</v>
      </c>
      <c r="C312" s="14" t="s">
        <v>18</v>
      </c>
      <c r="D312" s="14"/>
      <c r="E312" s="14"/>
      <c r="F312" s="14"/>
      <c r="G312" s="14"/>
      <c r="H312" s="14"/>
      <c r="I312" s="15">
        <v>0</v>
      </c>
      <c r="J312" s="15">
        <v>0.4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6">
        <f t="shared" si="7"/>
        <v>0</v>
      </c>
      <c r="X312" s="6">
        <v>0</v>
      </c>
      <c r="Y312" s="1"/>
    </row>
    <row r="313" spans="1:25" ht="25.5" outlineLevel="7" x14ac:dyDescent="0.25">
      <c r="A313" s="13" t="s">
        <v>62</v>
      </c>
      <c r="B313" s="14" t="s">
        <v>312</v>
      </c>
      <c r="C313" s="14" t="s">
        <v>3</v>
      </c>
      <c r="D313" s="14"/>
      <c r="E313" s="14"/>
      <c r="F313" s="14"/>
      <c r="G313" s="14"/>
      <c r="H313" s="14"/>
      <c r="I313" s="15">
        <v>0</v>
      </c>
      <c r="J313" s="15">
        <v>495.8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20.455400000000001</v>
      </c>
      <c r="T313" s="15">
        <v>0</v>
      </c>
      <c r="U313" s="15">
        <v>0</v>
      </c>
      <c r="V313" s="15">
        <v>20.455400000000001</v>
      </c>
      <c r="W313" s="16">
        <f t="shared" si="7"/>
        <v>4.125736183945139</v>
      </c>
      <c r="X313" s="6">
        <v>0</v>
      </c>
      <c r="Y313" s="1"/>
    </row>
    <row r="314" spans="1:25" ht="63.75" outlineLevel="7" x14ac:dyDescent="0.25">
      <c r="A314" s="13" t="s">
        <v>15</v>
      </c>
      <c r="B314" s="14" t="s">
        <v>312</v>
      </c>
      <c r="C314" s="14" t="s">
        <v>16</v>
      </c>
      <c r="D314" s="14"/>
      <c r="E314" s="14"/>
      <c r="F314" s="14"/>
      <c r="G314" s="14"/>
      <c r="H314" s="14"/>
      <c r="I314" s="15">
        <v>0</v>
      </c>
      <c r="J314" s="15">
        <v>495.8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20.455400000000001</v>
      </c>
      <c r="T314" s="15">
        <v>0</v>
      </c>
      <c r="U314" s="15">
        <v>0</v>
      </c>
      <c r="V314" s="15">
        <v>20.455400000000001</v>
      </c>
      <c r="W314" s="16">
        <f t="shared" si="7"/>
        <v>4.125736183945139</v>
      </c>
      <c r="X314" s="6">
        <v>0</v>
      </c>
      <c r="Y314" s="1"/>
    </row>
    <row r="315" spans="1:25" ht="25.5" outlineLevel="1" x14ac:dyDescent="0.25">
      <c r="A315" s="9" t="s">
        <v>313</v>
      </c>
      <c r="B315" s="10" t="s">
        <v>314</v>
      </c>
      <c r="C315" s="10" t="s">
        <v>3</v>
      </c>
      <c r="D315" s="10"/>
      <c r="E315" s="10"/>
      <c r="F315" s="10"/>
      <c r="G315" s="10"/>
      <c r="H315" s="10"/>
      <c r="I315" s="11">
        <v>0</v>
      </c>
      <c r="J315" s="11">
        <v>601.5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383.85410000000002</v>
      </c>
      <c r="T315" s="11">
        <v>0</v>
      </c>
      <c r="U315" s="11">
        <v>0</v>
      </c>
      <c r="V315" s="11">
        <v>383.85410000000002</v>
      </c>
      <c r="W315" s="12">
        <f t="shared" si="7"/>
        <v>63.816142975893598</v>
      </c>
      <c r="X315" s="6">
        <v>0</v>
      </c>
      <c r="Y315" s="1"/>
    </row>
    <row r="316" spans="1:25" ht="25.5" outlineLevel="6" x14ac:dyDescent="0.25">
      <c r="A316" s="13" t="s">
        <v>208</v>
      </c>
      <c r="B316" s="14" t="s">
        <v>315</v>
      </c>
      <c r="C316" s="14" t="s">
        <v>3</v>
      </c>
      <c r="D316" s="14"/>
      <c r="E316" s="14"/>
      <c r="F316" s="14"/>
      <c r="G316" s="14"/>
      <c r="H316" s="14"/>
      <c r="I316" s="15">
        <v>0</v>
      </c>
      <c r="J316" s="15">
        <v>601.5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383.85410000000002</v>
      </c>
      <c r="T316" s="15">
        <v>0</v>
      </c>
      <c r="U316" s="15">
        <v>0</v>
      </c>
      <c r="V316" s="15">
        <v>383.85410000000002</v>
      </c>
      <c r="W316" s="16">
        <f t="shared" si="7"/>
        <v>63.816142975893598</v>
      </c>
      <c r="X316" s="6">
        <v>0</v>
      </c>
      <c r="Y316" s="1"/>
    </row>
    <row r="317" spans="1:25" outlineLevel="7" x14ac:dyDescent="0.25">
      <c r="A317" s="13" t="s">
        <v>316</v>
      </c>
      <c r="B317" s="14" t="s">
        <v>317</v>
      </c>
      <c r="C317" s="14" t="s">
        <v>3</v>
      </c>
      <c r="D317" s="14"/>
      <c r="E317" s="14"/>
      <c r="F317" s="14"/>
      <c r="G317" s="14"/>
      <c r="H317" s="14"/>
      <c r="I317" s="15">
        <v>0</v>
      </c>
      <c r="J317" s="15">
        <v>601.5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  <c r="S317" s="15">
        <v>383.85410000000002</v>
      </c>
      <c r="T317" s="15">
        <v>0</v>
      </c>
      <c r="U317" s="15">
        <v>0</v>
      </c>
      <c r="V317" s="15">
        <v>383.85410000000002</v>
      </c>
      <c r="W317" s="16">
        <f t="shared" si="7"/>
        <v>63.816142975893598</v>
      </c>
      <c r="X317" s="6">
        <v>0</v>
      </c>
      <c r="Y317" s="1"/>
    </row>
    <row r="318" spans="1:25" ht="63.75" outlineLevel="7" x14ac:dyDescent="0.25">
      <c r="A318" s="13" t="s">
        <v>15</v>
      </c>
      <c r="B318" s="14" t="s">
        <v>317</v>
      </c>
      <c r="C318" s="14" t="s">
        <v>16</v>
      </c>
      <c r="D318" s="14"/>
      <c r="E318" s="14"/>
      <c r="F318" s="14"/>
      <c r="G318" s="14"/>
      <c r="H318" s="14"/>
      <c r="I318" s="15">
        <v>0</v>
      </c>
      <c r="J318" s="15">
        <v>599.29999999999995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383.85410000000002</v>
      </c>
      <c r="T318" s="15">
        <v>0</v>
      </c>
      <c r="U318" s="15">
        <v>0</v>
      </c>
      <c r="V318" s="15">
        <v>383.85410000000002</v>
      </c>
      <c r="W318" s="16">
        <f t="shared" si="7"/>
        <v>64.050408810278668</v>
      </c>
      <c r="X318" s="6">
        <v>0</v>
      </c>
      <c r="Y318" s="1"/>
    </row>
    <row r="319" spans="1:25" ht="25.5" outlineLevel="7" x14ac:dyDescent="0.25">
      <c r="A319" s="13" t="s">
        <v>17</v>
      </c>
      <c r="B319" s="14" t="s">
        <v>317</v>
      </c>
      <c r="C319" s="14" t="s">
        <v>18</v>
      </c>
      <c r="D319" s="14"/>
      <c r="E319" s="14"/>
      <c r="F319" s="14"/>
      <c r="G319" s="14"/>
      <c r="H319" s="14"/>
      <c r="I319" s="15">
        <v>0</v>
      </c>
      <c r="J319" s="15">
        <v>2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0</v>
      </c>
      <c r="V319" s="15">
        <v>0</v>
      </c>
      <c r="W319" s="16">
        <f t="shared" si="7"/>
        <v>0</v>
      </c>
      <c r="X319" s="6">
        <v>0</v>
      </c>
      <c r="Y319" s="1"/>
    </row>
    <row r="320" spans="1:25" outlineLevel="7" x14ac:dyDescent="0.25">
      <c r="A320" s="13" t="s">
        <v>19</v>
      </c>
      <c r="B320" s="14" t="s">
        <v>317</v>
      </c>
      <c r="C320" s="14" t="s">
        <v>20</v>
      </c>
      <c r="D320" s="14"/>
      <c r="E320" s="14"/>
      <c r="F320" s="14"/>
      <c r="G320" s="14"/>
      <c r="H320" s="14"/>
      <c r="I320" s="15">
        <v>0</v>
      </c>
      <c r="J320" s="15">
        <v>0.2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6">
        <f t="shared" si="7"/>
        <v>0</v>
      </c>
      <c r="X320" s="6">
        <v>0</v>
      </c>
      <c r="Y320" s="1"/>
    </row>
    <row r="321" spans="1:25" outlineLevel="1" x14ac:dyDescent="0.25">
      <c r="A321" s="5" t="s">
        <v>323</v>
      </c>
      <c r="B321" s="10" t="s">
        <v>318</v>
      </c>
      <c r="C321" s="10" t="s">
        <v>3</v>
      </c>
      <c r="D321" s="10"/>
      <c r="E321" s="10"/>
      <c r="F321" s="10"/>
      <c r="G321" s="10"/>
      <c r="H321" s="10"/>
      <c r="I321" s="11">
        <v>0</v>
      </c>
      <c r="J321" s="11">
        <v>7.1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1">
        <v>0</v>
      </c>
      <c r="W321" s="12">
        <f t="shared" si="7"/>
        <v>0</v>
      </c>
      <c r="X321" s="6">
        <v>0</v>
      </c>
      <c r="Y321" s="1"/>
    </row>
    <row r="322" spans="1:25" ht="51" outlineLevel="7" x14ac:dyDescent="0.25">
      <c r="A322" s="13" t="s">
        <v>319</v>
      </c>
      <c r="B322" s="14" t="s">
        <v>320</v>
      </c>
      <c r="C322" s="14" t="s">
        <v>3</v>
      </c>
      <c r="D322" s="14"/>
      <c r="E322" s="14"/>
      <c r="F322" s="14"/>
      <c r="G322" s="14"/>
      <c r="H322" s="14"/>
      <c r="I322" s="15">
        <v>0</v>
      </c>
      <c r="J322" s="15">
        <v>7.1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>
        <v>0</v>
      </c>
      <c r="R322" s="15">
        <v>0</v>
      </c>
      <c r="S322" s="15">
        <v>0</v>
      </c>
      <c r="T322" s="15">
        <v>0</v>
      </c>
      <c r="U322" s="15">
        <v>0</v>
      </c>
      <c r="V322" s="15">
        <v>0</v>
      </c>
      <c r="W322" s="16">
        <f t="shared" si="7"/>
        <v>0</v>
      </c>
      <c r="X322" s="6">
        <v>0</v>
      </c>
      <c r="Y322" s="1"/>
    </row>
    <row r="323" spans="1:25" ht="25.5" outlineLevel="7" x14ac:dyDescent="0.25">
      <c r="A323" s="13" t="s">
        <v>17</v>
      </c>
      <c r="B323" s="14" t="s">
        <v>320</v>
      </c>
      <c r="C323" s="14" t="s">
        <v>18</v>
      </c>
      <c r="D323" s="14"/>
      <c r="E323" s="14"/>
      <c r="F323" s="14"/>
      <c r="G323" s="14"/>
      <c r="H323" s="14"/>
      <c r="I323" s="15">
        <v>0</v>
      </c>
      <c r="J323" s="15">
        <v>7.1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0</v>
      </c>
      <c r="U323" s="15">
        <v>0</v>
      </c>
      <c r="V323" s="15">
        <v>0</v>
      </c>
      <c r="W323" s="16">
        <f t="shared" si="7"/>
        <v>0</v>
      </c>
      <c r="X323" s="6">
        <v>0</v>
      </c>
      <c r="Y323" s="1"/>
    </row>
    <row r="324" spans="1:25" ht="15.75" thickBot="1" x14ac:dyDescent="0.3">
      <c r="A324" s="45" t="s">
        <v>321</v>
      </c>
      <c r="B324" s="46"/>
      <c r="C324" s="46"/>
      <c r="D324" s="46"/>
      <c r="E324" s="46"/>
      <c r="F324" s="46"/>
      <c r="G324" s="46"/>
      <c r="H324" s="46"/>
      <c r="I324" s="17">
        <v>0</v>
      </c>
      <c r="J324" s="17">
        <v>333556.20809999999</v>
      </c>
      <c r="K324" s="17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7">
        <v>158580.78080000001</v>
      </c>
      <c r="S324" s="17">
        <v>158136.71859999999</v>
      </c>
      <c r="T324" s="17">
        <v>0</v>
      </c>
      <c r="U324" s="17">
        <v>0</v>
      </c>
      <c r="V324" s="17">
        <v>158136.71859999999</v>
      </c>
      <c r="W324" s="18">
        <f t="shared" si="7"/>
        <v>47.409316558902326</v>
      </c>
      <c r="X324" s="7">
        <v>0</v>
      </c>
      <c r="Y324" s="1"/>
    </row>
    <row r="325" spans="1:2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 t="s">
        <v>2</v>
      </c>
      <c r="S325" s="1"/>
      <c r="T325" s="1"/>
      <c r="U325" s="1"/>
      <c r="V325" s="1" t="s">
        <v>2</v>
      </c>
      <c r="W325" s="1"/>
      <c r="X325" s="1"/>
      <c r="Y325" s="1"/>
    </row>
    <row r="326" spans="1:25" x14ac:dyDescent="0.25">
      <c r="A326" s="43" t="s">
        <v>322</v>
      </c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"/>
      <c r="T326" s="4"/>
      <c r="U326" s="4"/>
      <c r="V326" s="4"/>
      <c r="W326" s="4"/>
      <c r="X326" s="4"/>
      <c r="Y326" s="1"/>
    </row>
  </sheetData>
  <mergeCells count="29">
    <mergeCell ref="X8:X9"/>
    <mergeCell ref="A7:X7"/>
    <mergeCell ref="S8:S9"/>
    <mergeCell ref="T8:T9"/>
    <mergeCell ref="B8:B9"/>
    <mergeCell ref="C8:C9"/>
    <mergeCell ref="D8:D9"/>
    <mergeCell ref="U8:U9"/>
    <mergeCell ref="A326:R326"/>
    <mergeCell ref="A324:H324"/>
    <mergeCell ref="L8:L9"/>
    <mergeCell ref="M8:M9"/>
    <mergeCell ref="N8:N9"/>
    <mergeCell ref="O8:O9"/>
    <mergeCell ref="P8:P9"/>
    <mergeCell ref="Q8:Q9"/>
    <mergeCell ref="A8:A9"/>
    <mergeCell ref="J8:J9"/>
    <mergeCell ref="K8:K9"/>
    <mergeCell ref="A3:W3"/>
    <mergeCell ref="A4:W4"/>
    <mergeCell ref="A5:W5"/>
    <mergeCell ref="A6:W6"/>
    <mergeCell ref="E8:E9"/>
    <mergeCell ref="F8:F9"/>
    <mergeCell ref="G8:G9"/>
    <mergeCell ref="H8:H9"/>
    <mergeCell ref="I8:I9"/>
    <mergeCell ref="W8:W9"/>
  </mergeCells>
  <pageMargins left="0.19685039370078741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6587374-27AA-48EC-A717-6C69554187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2020-09-02T08:54:07Z</cp:lastPrinted>
  <dcterms:created xsi:type="dcterms:W3CDTF">2020-09-02T08:22:39Z</dcterms:created>
  <dcterms:modified xsi:type="dcterms:W3CDTF">2020-09-02T08:54:27Z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16_31_36)(13).xlsx</vt:lpwstr>
  </property>
  <property fmtid="{D5CDD505-2E9C-101B-9397-08002B2CF9AE}" pid="3" name="Название отчета">
    <vt:lpwstr>Вариант (новый от 13.03.2015 16_31_36)(13).xlsx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