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2695" windowHeight="8640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5621"/>
</workbook>
</file>

<file path=xl/calcChain.xml><?xml version="1.0" encoding="utf-8"?>
<calcChain xmlns="http://schemas.openxmlformats.org/spreadsheetml/2006/main">
  <c r="V9" i="2" l="1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8" i="2"/>
</calcChain>
</file>

<file path=xl/sharedStrings.xml><?xml version="1.0" encoding="utf-8"?>
<sst xmlns="http://schemas.openxmlformats.org/spreadsheetml/2006/main" count="112" uniqueCount="93">
  <si>
    <t>Наименование показателя</t>
  </si>
  <si>
    <t/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</si>
  <si>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</si>
  <si>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</si>
  <si>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</si>
  <si>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</si>
  <si>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</si>
  <si>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</si>
  <si>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</si>
  <si>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</si>
  <si>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</si>
  <si>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</si>
  <si>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</si>
  <si>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</si>
  <si>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</si>
  <si>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</si>
  <si>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</si>
  <si>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</si>
  <si>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</si>
  <si>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</si>
  <si>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</si>
  <si>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</si>
  <si>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</si>
  <si>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</si>
  <si>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</si>
  <si>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</si>
  <si>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</si>
  <si>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</si>
  <si>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</si>
  <si>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</si>
  <si>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</si>
  <si>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</si>
  <si>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</si>
  <si>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</si>
  <si>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</si>
  <si>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</si>
  <si>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</si>
  <si>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</si>
  <si>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</si>
  <si>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</si>
  <si>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</si>
  <si>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</si>
  <si>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</si>
  <si>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</si>
  <si>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</si>
  <si>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</si>
  <si>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</si>
  <si>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</si>
  <si>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</si>
  <si>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</si>
  <si>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</si>
  <si>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</si>
  <si>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</si>
  <si>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</si>
  <si>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</si>
  <si>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</si>
  <si>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</si>
  <si>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</si>
  <si>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  Санитарно-эпидемиологическое благополучие</t>
  </si>
  <si>
    <t>0907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</si>
  <si>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</si>
  <si>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</si>
  <si>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</si>
  <si>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</si>
  <si>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</si>
  <si>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</si>
  <si>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</si>
  <si>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</si>
  <si>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</si>
  <si>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</si>
  <si>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</si>
  <si>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</si>
  <si>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</si>
  <si>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</si>
  <si>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</si>
  <si>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</si>
  <si>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</si>
  <si>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</si>
  <si>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</si>
  <si>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</si>
  <si>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Прочие межбюджетные трансферты общего характера</t>
  </si>
  <si>
    <t>1403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</si>
  <si>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</si>
  <si>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</si>
  <si>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Разд. подразд.</t>
  </si>
  <si>
    <t>План                    на 2020 год</t>
  </si>
  <si>
    <t>% исполнения</t>
  </si>
  <si>
    <t>Исполнение 9 месяцев      2020 года</t>
  </si>
  <si>
    <t>Распределение</t>
  </si>
  <si>
    <t>расходов районного бюджета по разделам, подразделам классификации расходов бюджетов                                                   за 9 месяцев 2020 года</t>
  </si>
  <si>
    <t>Приложение № 2</t>
  </si>
  <si>
    <t>к отчету</t>
  </si>
  <si>
    <t>Единица измерения: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</si>
</sst>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9" fillId="6" borderId="1"/>
  </cellStyleXfs>
  <cellXfs count="71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7" fillId="5" borderId="1" xfId="4" applyNumberFormat="1" applyFont="1" applyFill="1" applyProtection="1">
      <alignment horizontal="center"/>
    </xf>
    <xf numFmtId="0" fontId="5" fillId="5" borderId="1" xfId="37" applyNumberFormat="1" applyFont="1" applyFill="1" applyProtection="1">
      <alignment horizontal="left" wrapText="1"/>
    </xf>
    <xf numFmtId="0" fontId="13" fillId="0" borderId="1" xfId="54" applyFont="1" applyFill="1"/>
    <xf numFmtId="164" fontId="5" fillId="5" borderId="11" xfId="32" applyNumberFormat="1" applyFont="1" applyFill="1" applyBorder="1" applyProtection="1">
      <alignment horizontal="right" vertical="top" shrinkToFit="1"/>
    </xf>
    <xf numFmtId="0" fontId="5" fillId="5" borderId="12" xfId="29" applyNumberFormat="1" applyFont="1" applyFill="1" applyBorder="1" applyProtection="1">
      <alignment horizontal="center" vertical="center" wrapText="1"/>
    </xf>
    <xf numFmtId="0" fontId="5" fillId="5" borderId="2" xfId="29" applyNumberFormat="1" applyFont="1" applyFill="1" applyBorder="1" applyProtection="1">
      <alignment horizontal="center" vertical="center" wrapText="1"/>
    </xf>
    <xf numFmtId="0" fontId="5" fillId="5" borderId="13" xfId="30" applyNumberFormat="1" applyFont="1" applyFill="1" applyBorder="1" applyProtection="1">
      <alignment vertical="top" wrapText="1"/>
    </xf>
    <xf numFmtId="1" fontId="5" fillId="5" borderId="2" xfId="31" applyNumberFormat="1" applyFont="1" applyFill="1" applyBorder="1" applyProtection="1">
      <alignment horizontal="center" vertical="top" shrinkToFit="1"/>
    </xf>
    <xf numFmtId="164" fontId="5" fillId="5" borderId="2" xfId="32" applyNumberFormat="1" applyFont="1" applyFill="1" applyBorder="1" applyProtection="1">
      <alignment horizontal="right" vertical="top" shrinkToFit="1"/>
    </xf>
    <xf numFmtId="165" fontId="5" fillId="5" borderId="14" xfId="33" applyNumberFormat="1" applyFont="1" applyFill="1" applyBorder="1" applyProtection="1">
      <alignment horizontal="right" vertical="top" shrinkToFit="1"/>
    </xf>
    <xf numFmtId="0" fontId="5" fillId="5" borderId="15" xfId="30" applyNumberFormat="1" applyFont="1" applyFill="1" applyBorder="1" applyProtection="1">
      <alignment vertical="top" wrapText="1"/>
    </xf>
    <xf numFmtId="0" fontId="5" fillId="5" borderId="16" xfId="30" applyNumberFormat="1" applyFont="1" applyFill="1" applyBorder="1" applyProtection="1">
      <alignment vertical="top" wrapText="1"/>
    </xf>
    <xf numFmtId="1" fontId="5" fillId="5" borderId="17" xfId="31" applyNumberFormat="1" applyFont="1" applyFill="1" applyBorder="1" applyProtection="1">
      <alignment horizontal="center" vertical="top" shrinkToFit="1"/>
    </xf>
    <xf numFmtId="164" fontId="5" fillId="5" borderId="17" xfId="32" applyNumberFormat="1" applyFont="1" applyFill="1" applyBorder="1" applyProtection="1">
      <alignment horizontal="right" vertical="top" shrinkToFit="1"/>
    </xf>
    <xf numFmtId="165" fontId="5" fillId="5" borderId="18" xfId="33" applyNumberFormat="1" applyFont="1" applyFill="1" applyBorder="1" applyProtection="1">
      <alignment horizontal="right" vertical="top" shrinkToFit="1"/>
    </xf>
    <xf numFmtId="164" fontId="5" fillId="5" borderId="11" xfId="35" applyNumberFormat="1" applyFont="1" applyFill="1" applyBorder="1" applyProtection="1">
      <alignment horizontal="right" vertical="top" shrinkToFit="1"/>
    </xf>
    <xf numFmtId="164" fontId="10" fillId="5" borderId="20" xfId="35" applyNumberFormat="1" applyFont="1" applyFill="1" applyBorder="1" applyProtection="1">
      <alignment horizontal="right" vertical="top" shrinkToFit="1"/>
    </xf>
    <xf numFmtId="165" fontId="10" fillId="5" borderId="21" xfId="33" applyNumberFormat="1" applyFont="1" applyFill="1" applyBorder="1" applyProtection="1">
      <alignment horizontal="right" vertical="top" shrinkToFit="1"/>
    </xf>
    <xf numFmtId="0" fontId="8" fillId="5" borderId="7" xfId="54" applyFont="1" applyFill="1" applyBorder="1" applyAlignment="1">
      <alignment horizontal="center" vertical="center" wrapText="1"/>
    </xf>
    <xf numFmtId="0" fontId="8" fillId="5" borderId="8" xfId="54" applyFont="1" applyFill="1" applyBorder="1" applyAlignment="1">
      <alignment horizontal="center" vertical="center" wrapText="1"/>
    </xf>
    <xf numFmtId="0" fontId="5" fillId="5" borderId="11" xfId="29" applyNumberFormat="1" applyFont="1" applyFill="1" applyBorder="1" applyProtection="1">
      <alignment horizontal="center" vertical="center" wrapText="1"/>
    </xf>
    <xf numFmtId="0" fontId="5" fillId="5" borderId="11" xfId="29" applyFont="1" applyFill="1" applyBorder="1">
      <alignment horizontal="center" vertical="center" wrapText="1"/>
    </xf>
    <xf numFmtId="0" fontId="5" fillId="5" borderId="1" xfId="1" applyNumberFormat="1" applyFont="1" applyFill="1" applyProtection="1">
      <alignment wrapText="1"/>
    </xf>
    <xf numFmtId="0" fontId="5" fillId="5" borderId="1" xfId="1" applyFont="1" applyFill="1">
      <alignment wrapTex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8" fillId="5" borderId="3" xfId="0" applyNumberFormat="1" applyFont="1" applyFill="1" applyBorder="1" applyAlignment="1" applyProtection="1">
      <alignment horizontal="center" vertical="center" wrapText="1"/>
    </xf>
    <xf numFmtId="0" fontId="8" fillId="5" borderId="4" xfId="0" applyNumberFormat="1" applyFont="1" applyFill="1" applyBorder="1" applyAlignment="1" applyProtection="1">
      <alignment horizontal="center" vertical="center" wrapText="1"/>
    </xf>
    <xf numFmtId="0" fontId="5" fillId="5" borderId="12" xfId="29" applyNumberFormat="1" applyFont="1" applyFill="1" applyBorder="1" applyProtection="1">
      <alignment horizontal="center" vertical="center" wrapText="1"/>
    </xf>
    <xf numFmtId="0" fontId="5" fillId="5" borderId="2" xfId="29" applyFont="1" applyFill="1" applyBorder="1">
      <alignment horizontal="center" vertical="center" wrapText="1"/>
    </xf>
    <xf numFmtId="0" fontId="8" fillId="5" borderId="3" xfId="8" applyNumberFormat="1" applyFont="1" applyFill="1" applyBorder="1" applyProtection="1">
      <alignment horizontal="center" vertical="center" wrapText="1"/>
    </xf>
    <xf numFmtId="0" fontId="8" fillId="5" borderId="4" xfId="8" applyFont="1" applyFill="1" applyBorder="1">
      <alignment horizontal="center" vertical="center" wrapText="1"/>
    </xf>
    <xf numFmtId="0" fontId="5" fillId="5" borderId="12" xfId="13" applyNumberFormat="1" applyFont="1" applyFill="1" applyBorder="1" applyProtection="1">
      <alignment horizontal="center" vertical="center" wrapText="1"/>
    </xf>
    <xf numFmtId="0" fontId="5" fillId="5" borderId="2" xfId="13" applyFont="1" applyFill="1" applyBorder="1">
      <alignment horizontal="center" vertical="center" wrapText="1"/>
    </xf>
    <xf numFmtId="0" fontId="11" fillId="6" borderId="1" xfId="0" applyFont="1" applyFill="1" applyBorder="1" applyAlignment="1">
      <alignment horizontal="center" wrapText="1"/>
    </xf>
    <xf numFmtId="0" fontId="12" fillId="6" borderId="1" xfId="0" applyFont="1" applyFill="1" applyBorder="1" applyAlignment="1">
      <alignment horizontal="center" wrapText="1"/>
    </xf>
    <xf numFmtId="0" fontId="5" fillId="5" borderId="1" xfId="37" applyNumberFormat="1" applyFont="1" applyFill="1" applyProtection="1">
      <alignment horizontal="left" wrapText="1"/>
    </xf>
    <xf numFmtId="0" fontId="5" fillId="5" borderId="1" xfId="37" applyFont="1" applyFill="1">
      <alignment horizontal="left" wrapText="1"/>
    </xf>
    <xf numFmtId="0" fontId="10" fillId="5" borderId="19" xfId="34" applyNumberFormat="1" applyFont="1" applyFill="1" applyBorder="1" applyProtection="1">
      <alignment horizontal="left"/>
    </xf>
    <xf numFmtId="0" fontId="10" fillId="5" borderId="20" xfId="34" applyFont="1" applyFill="1" applyBorder="1">
      <alignment horizontal="left"/>
    </xf>
    <xf numFmtId="0" fontId="5" fillId="5" borderId="12" xfId="21" applyNumberFormat="1" applyFont="1" applyFill="1" applyBorder="1" applyProtection="1">
      <alignment horizontal="center" vertical="center" wrapText="1"/>
    </xf>
    <xf numFmtId="0" fontId="5" fillId="5" borderId="2" xfId="21" applyFont="1" applyFill="1" applyBorder="1">
      <alignment horizontal="center" vertical="center" wrapText="1"/>
    </xf>
    <xf numFmtId="0" fontId="5" fillId="5" borderId="12" xfId="22" applyNumberFormat="1" applyFont="1" applyFill="1" applyBorder="1" applyProtection="1">
      <alignment horizontal="center" vertical="center" wrapText="1"/>
    </xf>
    <xf numFmtId="0" fontId="5" fillId="5" borderId="2" xfId="22" applyFont="1" applyFill="1" applyBorder="1">
      <alignment horizontal="center" vertical="center" wrapText="1"/>
    </xf>
    <xf numFmtId="0" fontId="5" fillId="5" borderId="12" xfId="23" applyNumberFormat="1" applyFont="1" applyFill="1" applyBorder="1" applyProtection="1">
      <alignment horizontal="center" vertical="center" wrapText="1"/>
    </xf>
    <xf numFmtId="0" fontId="5" fillId="5" borderId="2" xfId="23" applyFont="1" applyFill="1" applyBorder="1">
      <alignment horizontal="center" vertical="center" wrapText="1"/>
    </xf>
    <xf numFmtId="0" fontId="5" fillId="5" borderId="12" xfId="24" applyNumberFormat="1" applyFont="1" applyFill="1" applyBorder="1" applyProtection="1">
      <alignment horizontal="center" vertical="center" wrapText="1"/>
    </xf>
    <xf numFmtId="0" fontId="5" fillId="5" borderId="2" xfId="24" applyFont="1" applyFill="1" applyBorder="1">
      <alignment horizontal="center" vertical="center" wrapText="1"/>
    </xf>
    <xf numFmtId="0" fontId="5" fillId="5" borderId="12" xfId="25" applyNumberFormat="1" applyFont="1" applyFill="1" applyBorder="1" applyProtection="1">
      <alignment horizontal="center" vertical="center" wrapText="1"/>
    </xf>
    <xf numFmtId="0" fontId="5" fillId="5" borderId="2" xfId="25" applyFont="1" applyFill="1" applyBorder="1">
      <alignment horizontal="center" vertical="center" wrapText="1"/>
    </xf>
    <xf numFmtId="0" fontId="5" fillId="5" borderId="12" xfId="26" applyNumberFormat="1" applyFont="1" applyFill="1" applyBorder="1" applyProtection="1">
      <alignment horizontal="center" vertical="center" wrapText="1"/>
    </xf>
    <xf numFmtId="0" fontId="5" fillId="5" borderId="2" xfId="26" applyFont="1" applyFill="1" applyBorder="1">
      <alignment horizontal="center" vertical="center" wrapText="1"/>
    </xf>
    <xf numFmtId="0" fontId="10" fillId="5" borderId="9" xfId="6" applyNumberFormat="1" applyFont="1" applyFill="1" applyBorder="1" applyProtection="1">
      <alignment horizontal="center" vertical="center" wrapText="1"/>
    </xf>
    <xf numFmtId="0" fontId="10" fillId="5" borderId="10" xfId="6" applyFont="1" applyFill="1" applyBorder="1">
      <alignment horizontal="center" vertical="center" wrapText="1"/>
    </xf>
    <xf numFmtId="0" fontId="8" fillId="5" borderId="5" xfId="0" applyNumberFormat="1" applyFont="1" applyFill="1" applyBorder="1" applyAlignment="1" applyProtection="1">
      <alignment horizontal="center" vertical="center" wrapText="1"/>
    </xf>
    <xf numFmtId="0" fontId="8" fillId="5" borderId="6" xfId="0" applyNumberFormat="1" applyFont="1" applyFill="1" applyBorder="1" applyAlignment="1" applyProtection="1">
      <alignment horizontal="center" vertical="center" wrapText="1"/>
    </xf>
    <xf numFmtId="0" fontId="5" fillId="5" borderId="12" xfId="20" applyNumberFormat="1" applyFont="1" applyFill="1" applyBorder="1" applyProtection="1">
      <alignment horizontal="center" vertical="center" wrapText="1"/>
    </xf>
    <xf numFmtId="0" fontId="5" fillId="5" borderId="2" xfId="20" applyFont="1" applyFill="1" applyBorder="1">
      <alignment horizontal="center" vertical="center" wrapText="1"/>
    </xf>
    <xf numFmtId="0" fontId="5" fillId="5" borderId="12" xfId="14" applyNumberFormat="1" applyFont="1" applyFill="1" applyBorder="1" applyProtection="1">
      <alignment horizontal="center" vertical="center" wrapText="1"/>
    </xf>
    <xf numFmtId="0" fontId="5" fillId="5" borderId="2" xfId="14" applyFont="1" applyFill="1" applyBorder="1">
      <alignment horizontal="center" vertical="center" wrapText="1"/>
    </xf>
    <xf numFmtId="0" fontId="5" fillId="5" borderId="12" xfId="15" applyNumberFormat="1" applyFont="1" applyFill="1" applyBorder="1" applyProtection="1">
      <alignment horizontal="center" vertical="center" wrapText="1"/>
    </xf>
    <xf numFmtId="0" fontId="5" fillId="5" borderId="2" xfId="15" applyFont="1" applyFill="1" applyBorder="1">
      <alignment horizontal="center" vertical="center" wrapText="1"/>
    </xf>
    <xf numFmtId="0" fontId="5" fillId="5" borderId="12" xfId="16" applyNumberFormat="1" applyFont="1" applyFill="1" applyBorder="1" applyProtection="1">
      <alignment horizontal="center" vertical="center" wrapText="1"/>
    </xf>
    <xf numFmtId="0" fontId="5" fillId="5" borderId="2" xfId="16" applyFont="1" applyFill="1" applyBorder="1">
      <alignment horizontal="center" vertical="center" wrapText="1"/>
    </xf>
    <xf numFmtId="0" fontId="5" fillId="5" borderId="12" xfId="17" applyNumberFormat="1" applyFont="1" applyFill="1" applyBorder="1" applyProtection="1">
      <alignment horizontal="center" vertical="center" wrapText="1"/>
    </xf>
    <xf numFmtId="0" fontId="5" fillId="5" borderId="2" xfId="17" applyFont="1" applyFill="1" applyBorder="1">
      <alignment horizontal="center" vertical="center" wrapText="1"/>
    </xf>
    <xf numFmtId="0" fontId="5" fillId="5" borderId="12" xfId="18" applyNumberFormat="1" applyFont="1" applyFill="1" applyBorder="1" applyProtection="1">
      <alignment horizontal="center" vertical="center" wrapText="1"/>
    </xf>
    <xf numFmtId="0" fontId="5" fillId="5" borderId="2" xfId="18" applyFont="1" applyFill="1" applyBorder="1">
      <alignment horizontal="center" vertical="center" wrapText="1"/>
    </xf>
  </cellXfs>
  <cellStyles count="55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  <cellStyle name="Обычный_без учета счетов бюджета_1" xfId="5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showGridLines="0" tabSelected="1" zoomScaleNormal="100" zoomScaleSheetLayoutView="100" workbookViewId="0">
      <pane ySplit="7" topLeftCell="A8" activePane="bottomLeft" state="frozen"/>
      <selection pane="bottomLeft" activeCell="AC12" sqref="AC12"/>
    </sheetView>
  </sheetViews>
  <sheetFormatPr defaultRowHeight="15" outlineLevelRow="1" x14ac:dyDescent="0.25"/>
  <cols>
    <col min="1" max="1" width="56" style="2" customWidth="1"/>
    <col min="2" max="2" width="7.7109375" style="2" customWidth="1"/>
    <col min="3" max="8" width="9.140625" style="2" hidden="1"/>
    <col min="9" max="9" width="10" style="2" customWidth="1"/>
    <col min="10" max="17" width="9.140625" style="2" hidden="1"/>
    <col min="18" max="18" width="10.7109375" style="2" customWidth="1"/>
    <col min="19" max="21" width="9.140625" style="2" hidden="1"/>
    <col min="22" max="22" width="10.42578125" style="2" customWidth="1"/>
    <col min="23" max="23" width="9.140625" style="2" hidden="1"/>
    <col min="24" max="24" width="9.140625" style="2" customWidth="1"/>
    <col min="25" max="16384" width="9.140625" style="2"/>
  </cols>
  <sheetData>
    <row r="1" spans="1:24" x14ac:dyDescent="0.25">
      <c r="A1" s="25"/>
      <c r="B1" s="26"/>
      <c r="C1" s="26"/>
      <c r="D1" s="26"/>
      <c r="E1" s="26"/>
      <c r="F1" s="26"/>
      <c r="G1" s="26"/>
      <c r="H1" s="26"/>
      <c r="I1" s="26"/>
      <c r="J1" s="1"/>
      <c r="K1" s="1"/>
      <c r="L1" s="1"/>
      <c r="M1" s="1"/>
      <c r="N1" s="1"/>
      <c r="O1" s="1"/>
      <c r="P1" s="1"/>
      <c r="Q1" s="1"/>
      <c r="R1" s="5" t="s">
        <v>90</v>
      </c>
      <c r="S1" s="1"/>
      <c r="T1" s="1"/>
      <c r="U1" s="1"/>
      <c r="V1" s="1"/>
      <c r="W1" s="1"/>
      <c r="X1" s="1"/>
    </row>
    <row r="2" spans="1:24" x14ac:dyDescent="0.25">
      <c r="R2" s="5" t="s">
        <v>91</v>
      </c>
      <c r="W2" s="1"/>
      <c r="X2" s="1"/>
    </row>
    <row r="3" spans="1:24" ht="15.75" x14ac:dyDescent="0.25">
      <c r="A3" s="37" t="s">
        <v>88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"/>
      <c r="X3" s="1"/>
    </row>
    <row r="4" spans="1:24" ht="26.25" customHeight="1" x14ac:dyDescent="0.25">
      <c r="A4" s="38" t="s">
        <v>89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"/>
      <c r="X4" s="1"/>
    </row>
    <row r="5" spans="1:24" ht="15.75" thickBot="1" x14ac:dyDescent="0.3">
      <c r="A5" s="27" t="s">
        <v>92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1"/>
    </row>
    <row r="6" spans="1:24" x14ac:dyDescent="0.25">
      <c r="A6" s="55" t="s">
        <v>0</v>
      </c>
      <c r="B6" s="33" t="s">
        <v>84</v>
      </c>
      <c r="C6" s="35" t="s">
        <v>1</v>
      </c>
      <c r="D6" s="61" t="s">
        <v>1</v>
      </c>
      <c r="E6" s="63" t="s">
        <v>1</v>
      </c>
      <c r="F6" s="65" t="s">
        <v>1</v>
      </c>
      <c r="G6" s="67" t="s">
        <v>1</v>
      </c>
      <c r="H6" s="69" t="s">
        <v>1</v>
      </c>
      <c r="I6" s="57" t="s">
        <v>85</v>
      </c>
      <c r="J6" s="59" t="s">
        <v>1</v>
      </c>
      <c r="K6" s="43" t="s">
        <v>1</v>
      </c>
      <c r="L6" s="45" t="s">
        <v>1</v>
      </c>
      <c r="M6" s="47" t="s">
        <v>1</v>
      </c>
      <c r="N6" s="49" t="s">
        <v>1</v>
      </c>
      <c r="O6" s="51" t="s">
        <v>1</v>
      </c>
      <c r="P6" s="53" t="s">
        <v>1</v>
      </c>
      <c r="Q6" s="7" t="s">
        <v>1</v>
      </c>
      <c r="R6" s="29" t="s">
        <v>87</v>
      </c>
      <c r="S6" s="31" t="s">
        <v>1</v>
      </c>
      <c r="T6" s="31" t="s">
        <v>1</v>
      </c>
      <c r="U6" s="7" t="s">
        <v>1</v>
      </c>
      <c r="V6" s="21" t="s">
        <v>86</v>
      </c>
      <c r="W6" s="23" t="s">
        <v>1</v>
      </c>
      <c r="X6" s="1"/>
    </row>
    <row r="7" spans="1:24" ht="15.75" thickBot="1" x14ac:dyDescent="0.3">
      <c r="A7" s="56"/>
      <c r="B7" s="34"/>
      <c r="C7" s="36"/>
      <c r="D7" s="62"/>
      <c r="E7" s="64"/>
      <c r="F7" s="66"/>
      <c r="G7" s="68"/>
      <c r="H7" s="70"/>
      <c r="I7" s="58"/>
      <c r="J7" s="60"/>
      <c r="K7" s="44"/>
      <c r="L7" s="46"/>
      <c r="M7" s="48"/>
      <c r="N7" s="50"/>
      <c r="O7" s="52"/>
      <c r="P7" s="54"/>
      <c r="Q7" s="8"/>
      <c r="R7" s="30"/>
      <c r="S7" s="32"/>
      <c r="T7" s="32"/>
      <c r="U7" s="8"/>
      <c r="V7" s="22"/>
      <c r="W7" s="24"/>
      <c r="X7" s="1"/>
    </row>
    <row r="8" spans="1:24" x14ac:dyDescent="0.25">
      <c r="A8" s="9" t="s">
        <v>2</v>
      </c>
      <c r="B8" s="10" t="s">
        <v>3</v>
      </c>
      <c r="C8" s="10"/>
      <c r="D8" s="10"/>
      <c r="E8" s="10"/>
      <c r="F8" s="10"/>
      <c r="G8" s="10"/>
      <c r="H8" s="11">
        <v>0</v>
      </c>
      <c r="I8" s="11">
        <v>42000.723100000003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10852.502</v>
      </c>
      <c r="R8" s="11">
        <v>29172.324100000002</v>
      </c>
      <c r="S8" s="11">
        <v>0</v>
      </c>
      <c r="T8" s="11">
        <v>0</v>
      </c>
      <c r="U8" s="11">
        <v>29172.324100000002</v>
      </c>
      <c r="V8" s="12">
        <f>R8/I8*100</f>
        <v>69.456718710635727</v>
      </c>
      <c r="W8" s="6">
        <v>0</v>
      </c>
      <c r="X8" s="1"/>
    </row>
    <row r="9" spans="1:24" ht="25.5" outlineLevel="1" x14ac:dyDescent="0.25">
      <c r="A9" s="13" t="s">
        <v>4</v>
      </c>
      <c r="B9" s="10" t="s">
        <v>5</v>
      </c>
      <c r="C9" s="10"/>
      <c r="D9" s="10"/>
      <c r="E9" s="10"/>
      <c r="F9" s="10"/>
      <c r="G9" s="10"/>
      <c r="H9" s="11">
        <v>0</v>
      </c>
      <c r="I9" s="11">
        <v>1098.5999999999999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  <c r="R9" s="11">
        <v>717.22280000000001</v>
      </c>
      <c r="S9" s="11">
        <v>0</v>
      </c>
      <c r="T9" s="11">
        <v>0</v>
      </c>
      <c r="U9" s="11">
        <v>717.22280000000001</v>
      </c>
      <c r="V9" s="12">
        <f t="shared" ref="V9:V48" si="0">R9/I9*100</f>
        <v>65.285162934644106</v>
      </c>
      <c r="W9" s="6">
        <v>0</v>
      </c>
      <c r="X9" s="1"/>
    </row>
    <row r="10" spans="1:24" ht="38.25" outlineLevel="1" x14ac:dyDescent="0.25">
      <c r="A10" s="13" t="s">
        <v>6</v>
      </c>
      <c r="B10" s="10" t="s">
        <v>7</v>
      </c>
      <c r="C10" s="10"/>
      <c r="D10" s="10"/>
      <c r="E10" s="10"/>
      <c r="F10" s="10"/>
      <c r="G10" s="10"/>
      <c r="H10" s="11">
        <v>0</v>
      </c>
      <c r="I10" s="11">
        <v>26384.1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9073.2000000000007</v>
      </c>
      <c r="R10" s="11">
        <v>18738.938300000002</v>
      </c>
      <c r="S10" s="11">
        <v>0</v>
      </c>
      <c r="T10" s="11">
        <v>0</v>
      </c>
      <c r="U10" s="11">
        <v>18738.938300000002</v>
      </c>
      <c r="V10" s="12">
        <f t="shared" si="0"/>
        <v>71.02360247270137</v>
      </c>
      <c r="W10" s="6">
        <v>0</v>
      </c>
      <c r="X10" s="1"/>
    </row>
    <row r="11" spans="1:24" outlineLevel="1" x14ac:dyDescent="0.25">
      <c r="A11" s="13" t="s">
        <v>8</v>
      </c>
      <c r="B11" s="10" t="s">
        <v>9</v>
      </c>
      <c r="C11" s="10"/>
      <c r="D11" s="10"/>
      <c r="E11" s="10"/>
      <c r="F11" s="10"/>
      <c r="G11" s="10"/>
      <c r="H11" s="11">
        <v>0</v>
      </c>
      <c r="I11" s="11">
        <v>7.1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  <c r="R11" s="11">
        <v>0</v>
      </c>
      <c r="S11" s="11">
        <v>0</v>
      </c>
      <c r="T11" s="11">
        <v>0</v>
      </c>
      <c r="U11" s="11">
        <v>0</v>
      </c>
      <c r="V11" s="12">
        <f t="shared" si="0"/>
        <v>0</v>
      </c>
      <c r="W11" s="6">
        <v>0</v>
      </c>
      <c r="X11" s="1"/>
    </row>
    <row r="12" spans="1:24" ht="27" customHeight="1" outlineLevel="1" x14ac:dyDescent="0.25">
      <c r="A12" s="13" t="s">
        <v>10</v>
      </c>
      <c r="B12" s="10" t="s">
        <v>11</v>
      </c>
      <c r="C12" s="10"/>
      <c r="D12" s="10"/>
      <c r="E12" s="10"/>
      <c r="F12" s="10"/>
      <c r="G12" s="10"/>
      <c r="H12" s="11">
        <v>0</v>
      </c>
      <c r="I12" s="11">
        <v>601.5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480.82569999999998</v>
      </c>
      <c r="S12" s="11">
        <v>0</v>
      </c>
      <c r="T12" s="11">
        <v>0</v>
      </c>
      <c r="U12" s="11">
        <v>480.82569999999998</v>
      </c>
      <c r="V12" s="12">
        <f t="shared" si="0"/>
        <v>79.937772236076484</v>
      </c>
      <c r="W12" s="6">
        <v>0</v>
      </c>
      <c r="X12" s="1"/>
    </row>
    <row r="13" spans="1:24" outlineLevel="1" x14ac:dyDescent="0.25">
      <c r="A13" s="13" t="s">
        <v>12</v>
      </c>
      <c r="B13" s="10" t="s">
        <v>13</v>
      </c>
      <c r="C13" s="10"/>
      <c r="D13" s="10"/>
      <c r="E13" s="10"/>
      <c r="F13" s="10"/>
      <c r="G13" s="10"/>
      <c r="H13" s="11">
        <v>0</v>
      </c>
      <c r="I13" s="11">
        <v>17.538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2">
        <f t="shared" si="0"/>
        <v>0</v>
      </c>
      <c r="W13" s="6">
        <v>0</v>
      </c>
      <c r="X13" s="1"/>
    </row>
    <row r="14" spans="1:24" outlineLevel="1" x14ac:dyDescent="0.25">
      <c r="A14" s="13" t="s">
        <v>14</v>
      </c>
      <c r="B14" s="10" t="s">
        <v>15</v>
      </c>
      <c r="C14" s="10"/>
      <c r="D14" s="10"/>
      <c r="E14" s="10"/>
      <c r="F14" s="10"/>
      <c r="G14" s="10"/>
      <c r="H14" s="11">
        <v>0</v>
      </c>
      <c r="I14" s="11">
        <v>13891.8851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1779.3019999999999</v>
      </c>
      <c r="R14" s="11">
        <v>9235.3372999999992</v>
      </c>
      <c r="S14" s="11">
        <v>0</v>
      </c>
      <c r="T14" s="11">
        <v>0</v>
      </c>
      <c r="U14" s="11">
        <v>9235.3372999999992</v>
      </c>
      <c r="V14" s="12">
        <f t="shared" si="0"/>
        <v>66.480086996976382</v>
      </c>
      <c r="W14" s="6">
        <v>0</v>
      </c>
      <c r="X14" s="1"/>
    </row>
    <row r="15" spans="1:24" ht="25.5" x14ac:dyDescent="0.25">
      <c r="A15" s="13" t="s">
        <v>16</v>
      </c>
      <c r="B15" s="10" t="s">
        <v>17</v>
      </c>
      <c r="C15" s="10"/>
      <c r="D15" s="10"/>
      <c r="E15" s="10"/>
      <c r="F15" s="10"/>
      <c r="G15" s="10"/>
      <c r="H15" s="11">
        <v>0</v>
      </c>
      <c r="I15" s="11">
        <v>1148.3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810.45010000000002</v>
      </c>
      <c r="S15" s="11">
        <v>0</v>
      </c>
      <c r="T15" s="11">
        <v>0</v>
      </c>
      <c r="U15" s="11">
        <v>810.45010000000002</v>
      </c>
      <c r="V15" s="12">
        <f t="shared" si="0"/>
        <v>70.578254811460425</v>
      </c>
      <c r="W15" s="6">
        <v>0</v>
      </c>
      <c r="X15" s="1"/>
    </row>
    <row r="16" spans="1:24" ht="25.5" outlineLevel="1" x14ac:dyDescent="0.25">
      <c r="A16" s="13" t="s">
        <v>18</v>
      </c>
      <c r="B16" s="10" t="s">
        <v>19</v>
      </c>
      <c r="C16" s="10"/>
      <c r="D16" s="10"/>
      <c r="E16" s="10"/>
      <c r="F16" s="10"/>
      <c r="G16" s="10"/>
      <c r="H16" s="11">
        <v>0</v>
      </c>
      <c r="I16" s="11">
        <v>1137.2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810.45010000000002</v>
      </c>
      <c r="S16" s="11">
        <v>0</v>
      </c>
      <c r="T16" s="11">
        <v>0</v>
      </c>
      <c r="U16" s="11">
        <v>810.45010000000002</v>
      </c>
      <c r="V16" s="12">
        <f t="shared" si="0"/>
        <v>71.267156173056634</v>
      </c>
      <c r="W16" s="6">
        <v>0</v>
      </c>
      <c r="X16" s="1"/>
    </row>
    <row r="17" spans="1:24" ht="25.5" outlineLevel="1" x14ac:dyDescent="0.25">
      <c r="A17" s="13" t="s">
        <v>20</v>
      </c>
      <c r="B17" s="10" t="s">
        <v>21</v>
      </c>
      <c r="C17" s="10"/>
      <c r="D17" s="10"/>
      <c r="E17" s="10"/>
      <c r="F17" s="10"/>
      <c r="G17" s="10"/>
      <c r="H17" s="11">
        <v>0</v>
      </c>
      <c r="I17" s="11">
        <v>11.1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2">
        <f t="shared" si="0"/>
        <v>0</v>
      </c>
      <c r="W17" s="6">
        <v>0</v>
      </c>
      <c r="X17" s="1"/>
    </row>
    <row r="18" spans="1:24" x14ac:dyDescent="0.25">
      <c r="A18" s="13" t="s">
        <v>22</v>
      </c>
      <c r="B18" s="10" t="s">
        <v>23</v>
      </c>
      <c r="C18" s="10"/>
      <c r="D18" s="10"/>
      <c r="E18" s="10"/>
      <c r="F18" s="10"/>
      <c r="G18" s="10"/>
      <c r="H18" s="11">
        <v>0</v>
      </c>
      <c r="I18" s="11">
        <v>44324.006000000001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18202.218099999998</v>
      </c>
      <c r="R18" s="11">
        <v>23901.258699999998</v>
      </c>
      <c r="S18" s="11">
        <v>0</v>
      </c>
      <c r="T18" s="11">
        <v>0</v>
      </c>
      <c r="U18" s="11">
        <v>23901.258699999998</v>
      </c>
      <c r="V18" s="12">
        <f t="shared" si="0"/>
        <v>53.923958723405995</v>
      </c>
      <c r="W18" s="6">
        <v>0</v>
      </c>
      <c r="X18" s="1"/>
    </row>
    <row r="19" spans="1:24" outlineLevel="1" x14ac:dyDescent="0.25">
      <c r="A19" s="13" t="s">
        <v>24</v>
      </c>
      <c r="B19" s="10" t="s">
        <v>25</v>
      </c>
      <c r="C19" s="10"/>
      <c r="D19" s="10"/>
      <c r="E19" s="10"/>
      <c r="F19" s="10"/>
      <c r="G19" s="10"/>
      <c r="H19" s="11">
        <v>0</v>
      </c>
      <c r="I19" s="11">
        <v>579.9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99.579099999999997</v>
      </c>
      <c r="R19" s="11">
        <v>99.579099999999997</v>
      </c>
      <c r="S19" s="11">
        <v>0</v>
      </c>
      <c r="T19" s="11">
        <v>0</v>
      </c>
      <c r="U19" s="11">
        <v>99.579099999999997</v>
      </c>
      <c r="V19" s="12">
        <f t="shared" si="0"/>
        <v>17.17177099499914</v>
      </c>
      <c r="W19" s="6">
        <v>0</v>
      </c>
      <c r="X19" s="1"/>
    </row>
    <row r="20" spans="1:24" outlineLevel="1" x14ac:dyDescent="0.25">
      <c r="A20" s="13" t="s">
        <v>26</v>
      </c>
      <c r="B20" s="10" t="s">
        <v>27</v>
      </c>
      <c r="C20" s="10"/>
      <c r="D20" s="10"/>
      <c r="E20" s="10"/>
      <c r="F20" s="10"/>
      <c r="G20" s="10"/>
      <c r="H20" s="11">
        <v>0</v>
      </c>
      <c r="I20" s="11">
        <v>645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322.98910000000001</v>
      </c>
      <c r="S20" s="11">
        <v>0</v>
      </c>
      <c r="T20" s="11">
        <v>0</v>
      </c>
      <c r="U20" s="11">
        <v>322.98910000000001</v>
      </c>
      <c r="V20" s="12">
        <f t="shared" si="0"/>
        <v>50.075829457364343</v>
      </c>
      <c r="W20" s="6">
        <v>0</v>
      </c>
      <c r="X20" s="1"/>
    </row>
    <row r="21" spans="1:24" outlineLevel="1" x14ac:dyDescent="0.25">
      <c r="A21" s="13" t="s">
        <v>28</v>
      </c>
      <c r="B21" s="10" t="s">
        <v>29</v>
      </c>
      <c r="C21" s="10"/>
      <c r="D21" s="10"/>
      <c r="E21" s="10"/>
      <c r="F21" s="10"/>
      <c r="G21" s="10"/>
      <c r="H21" s="11">
        <v>0</v>
      </c>
      <c r="I21" s="11">
        <v>42523.89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18102.638999999999</v>
      </c>
      <c r="R21" s="11">
        <v>23430.311000000002</v>
      </c>
      <c r="S21" s="11">
        <v>0</v>
      </c>
      <c r="T21" s="11">
        <v>0</v>
      </c>
      <c r="U21" s="11">
        <v>23430.311000000002</v>
      </c>
      <c r="V21" s="12">
        <f t="shared" si="0"/>
        <v>55.099171312878482</v>
      </c>
      <c r="W21" s="6">
        <v>0</v>
      </c>
      <c r="X21" s="1"/>
    </row>
    <row r="22" spans="1:24" outlineLevel="1" x14ac:dyDescent="0.25">
      <c r="A22" s="13" t="s">
        <v>30</v>
      </c>
      <c r="B22" s="10" t="s">
        <v>31</v>
      </c>
      <c r="C22" s="10"/>
      <c r="D22" s="10"/>
      <c r="E22" s="10"/>
      <c r="F22" s="10"/>
      <c r="G22" s="10"/>
      <c r="H22" s="11">
        <v>0</v>
      </c>
      <c r="I22" s="11">
        <v>575.21600000000001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48.3795</v>
      </c>
      <c r="S22" s="11">
        <v>0</v>
      </c>
      <c r="T22" s="11">
        <v>0</v>
      </c>
      <c r="U22" s="11">
        <v>48.3795</v>
      </c>
      <c r="V22" s="12">
        <f t="shared" si="0"/>
        <v>8.410666601763511</v>
      </c>
      <c r="W22" s="6">
        <v>0</v>
      </c>
      <c r="X22" s="1"/>
    </row>
    <row r="23" spans="1:24" x14ac:dyDescent="0.25">
      <c r="A23" s="13" t="s">
        <v>32</v>
      </c>
      <c r="B23" s="10" t="s">
        <v>33</v>
      </c>
      <c r="C23" s="10"/>
      <c r="D23" s="10"/>
      <c r="E23" s="10"/>
      <c r="F23" s="10"/>
      <c r="G23" s="10"/>
      <c r="H23" s="11">
        <v>0</v>
      </c>
      <c r="I23" s="11">
        <v>232.5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225.7</v>
      </c>
      <c r="R23" s="11">
        <v>232.5</v>
      </c>
      <c r="S23" s="11">
        <v>0</v>
      </c>
      <c r="T23" s="11">
        <v>0</v>
      </c>
      <c r="U23" s="11">
        <v>232.5</v>
      </c>
      <c r="V23" s="12">
        <f t="shared" si="0"/>
        <v>100</v>
      </c>
      <c r="W23" s="6">
        <v>0</v>
      </c>
      <c r="X23" s="1"/>
    </row>
    <row r="24" spans="1:24" outlineLevel="1" x14ac:dyDescent="0.25">
      <c r="A24" s="13" t="s">
        <v>34</v>
      </c>
      <c r="B24" s="10" t="s">
        <v>35</v>
      </c>
      <c r="C24" s="10"/>
      <c r="D24" s="10"/>
      <c r="E24" s="10"/>
      <c r="F24" s="10"/>
      <c r="G24" s="10"/>
      <c r="H24" s="11">
        <v>0</v>
      </c>
      <c r="I24" s="11">
        <v>232.5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225.7</v>
      </c>
      <c r="R24" s="11">
        <v>232.5</v>
      </c>
      <c r="S24" s="11">
        <v>0</v>
      </c>
      <c r="T24" s="11">
        <v>0</v>
      </c>
      <c r="U24" s="11">
        <v>232.5</v>
      </c>
      <c r="V24" s="12">
        <f t="shared" si="0"/>
        <v>100</v>
      </c>
      <c r="W24" s="6">
        <v>0</v>
      </c>
      <c r="X24" s="1"/>
    </row>
    <row r="25" spans="1:24" x14ac:dyDescent="0.25">
      <c r="A25" s="13" t="s">
        <v>36</v>
      </c>
      <c r="B25" s="10" t="s">
        <v>37</v>
      </c>
      <c r="C25" s="10"/>
      <c r="D25" s="10"/>
      <c r="E25" s="10"/>
      <c r="F25" s="10"/>
      <c r="G25" s="10"/>
      <c r="H25" s="11">
        <v>0</v>
      </c>
      <c r="I25" s="11">
        <v>163403.13200000001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73028.8655</v>
      </c>
      <c r="R25" s="11">
        <v>104853.5355</v>
      </c>
      <c r="S25" s="11">
        <v>0</v>
      </c>
      <c r="T25" s="11">
        <v>0</v>
      </c>
      <c r="U25" s="11">
        <v>104853.5355</v>
      </c>
      <c r="V25" s="12">
        <f t="shared" si="0"/>
        <v>64.168620403187859</v>
      </c>
      <c r="W25" s="6">
        <v>0</v>
      </c>
      <c r="X25" s="1"/>
    </row>
    <row r="26" spans="1:24" outlineLevel="1" x14ac:dyDescent="0.25">
      <c r="A26" s="13" t="s">
        <v>38</v>
      </c>
      <c r="B26" s="10" t="s">
        <v>39</v>
      </c>
      <c r="C26" s="10"/>
      <c r="D26" s="10"/>
      <c r="E26" s="10"/>
      <c r="F26" s="10"/>
      <c r="G26" s="10"/>
      <c r="H26" s="11">
        <v>0</v>
      </c>
      <c r="I26" s="11">
        <v>39436.699999999997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16852.250199999999</v>
      </c>
      <c r="R26" s="11">
        <v>27487.4457</v>
      </c>
      <c r="S26" s="11">
        <v>0</v>
      </c>
      <c r="T26" s="11">
        <v>0</v>
      </c>
      <c r="U26" s="11">
        <v>27487.4457</v>
      </c>
      <c r="V26" s="12">
        <f t="shared" si="0"/>
        <v>69.700166849660349</v>
      </c>
      <c r="W26" s="6">
        <v>0</v>
      </c>
      <c r="X26" s="1"/>
    </row>
    <row r="27" spans="1:24" outlineLevel="1" x14ac:dyDescent="0.25">
      <c r="A27" s="13" t="s">
        <v>40</v>
      </c>
      <c r="B27" s="10" t="s">
        <v>41</v>
      </c>
      <c r="C27" s="10"/>
      <c r="D27" s="10"/>
      <c r="E27" s="10"/>
      <c r="F27" s="10"/>
      <c r="G27" s="10"/>
      <c r="H27" s="11">
        <v>0</v>
      </c>
      <c r="I27" s="11">
        <v>100755.849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49734.593699999998</v>
      </c>
      <c r="R27" s="11">
        <v>61401.077700000002</v>
      </c>
      <c r="S27" s="11">
        <v>0</v>
      </c>
      <c r="T27" s="11">
        <v>0</v>
      </c>
      <c r="U27" s="11">
        <v>61401.077700000002</v>
      </c>
      <c r="V27" s="12">
        <f t="shared" si="0"/>
        <v>60.940459843676173</v>
      </c>
      <c r="W27" s="6">
        <v>0</v>
      </c>
      <c r="X27" s="1"/>
    </row>
    <row r="28" spans="1:24" outlineLevel="1" x14ac:dyDescent="0.25">
      <c r="A28" s="13" t="s">
        <v>42</v>
      </c>
      <c r="B28" s="10" t="s">
        <v>43</v>
      </c>
      <c r="C28" s="10"/>
      <c r="D28" s="10"/>
      <c r="E28" s="10"/>
      <c r="F28" s="10"/>
      <c r="G28" s="10"/>
      <c r="H28" s="11">
        <v>0</v>
      </c>
      <c r="I28" s="11">
        <v>20996.92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6428.6566000000003</v>
      </c>
      <c r="R28" s="11">
        <v>15232.561799999999</v>
      </c>
      <c r="S28" s="11">
        <v>0</v>
      </c>
      <c r="T28" s="11">
        <v>0</v>
      </c>
      <c r="U28" s="11">
        <v>15232.561799999999</v>
      </c>
      <c r="V28" s="12">
        <f t="shared" si="0"/>
        <v>72.546648746578072</v>
      </c>
      <c r="W28" s="6">
        <v>0</v>
      </c>
      <c r="X28" s="1"/>
    </row>
    <row r="29" spans="1:24" ht="25.5" outlineLevel="1" x14ac:dyDescent="0.25">
      <c r="A29" s="13" t="s">
        <v>44</v>
      </c>
      <c r="B29" s="10" t="s">
        <v>45</v>
      </c>
      <c r="C29" s="10"/>
      <c r="D29" s="10"/>
      <c r="E29" s="10"/>
      <c r="F29" s="10"/>
      <c r="G29" s="10"/>
      <c r="H29" s="11">
        <v>0</v>
      </c>
      <c r="I29" s="11">
        <v>49.92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13.365</v>
      </c>
      <c r="R29" s="11">
        <v>13.365</v>
      </c>
      <c r="S29" s="11">
        <v>0</v>
      </c>
      <c r="T29" s="11">
        <v>0</v>
      </c>
      <c r="U29" s="11">
        <v>13.365</v>
      </c>
      <c r="V29" s="12">
        <f t="shared" si="0"/>
        <v>26.772836538461537</v>
      </c>
      <c r="W29" s="6">
        <v>0</v>
      </c>
      <c r="X29" s="1"/>
    </row>
    <row r="30" spans="1:24" outlineLevel="1" x14ac:dyDescent="0.25">
      <c r="A30" s="13" t="s">
        <v>46</v>
      </c>
      <c r="B30" s="10" t="s">
        <v>47</v>
      </c>
      <c r="C30" s="10"/>
      <c r="D30" s="10"/>
      <c r="E30" s="10"/>
      <c r="F30" s="10"/>
      <c r="G30" s="10"/>
      <c r="H30" s="11">
        <v>0</v>
      </c>
      <c r="I30" s="11">
        <v>698.4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112.0565</v>
      </c>
      <c r="S30" s="11">
        <v>0</v>
      </c>
      <c r="T30" s="11">
        <v>0</v>
      </c>
      <c r="U30" s="11">
        <v>112.0565</v>
      </c>
      <c r="V30" s="12">
        <f t="shared" si="0"/>
        <v>16.04474513172967</v>
      </c>
      <c r="W30" s="6">
        <v>0</v>
      </c>
      <c r="X30" s="1"/>
    </row>
    <row r="31" spans="1:24" outlineLevel="1" x14ac:dyDescent="0.25">
      <c r="A31" s="13" t="s">
        <v>48</v>
      </c>
      <c r="B31" s="10" t="s">
        <v>49</v>
      </c>
      <c r="C31" s="10"/>
      <c r="D31" s="10"/>
      <c r="E31" s="10"/>
      <c r="F31" s="10"/>
      <c r="G31" s="10"/>
      <c r="H31" s="11">
        <v>0</v>
      </c>
      <c r="I31" s="11">
        <v>1465.3430000000001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607.02880000000005</v>
      </c>
      <c r="S31" s="11">
        <v>0</v>
      </c>
      <c r="T31" s="11">
        <v>0</v>
      </c>
      <c r="U31" s="11">
        <v>607.02880000000005</v>
      </c>
      <c r="V31" s="12">
        <f t="shared" si="0"/>
        <v>41.425713979593858</v>
      </c>
      <c r="W31" s="6">
        <v>0</v>
      </c>
      <c r="X31" s="1"/>
    </row>
    <row r="32" spans="1:24" x14ac:dyDescent="0.25">
      <c r="A32" s="13" t="s">
        <v>50</v>
      </c>
      <c r="B32" s="10" t="s">
        <v>51</v>
      </c>
      <c r="C32" s="10"/>
      <c r="D32" s="10"/>
      <c r="E32" s="10"/>
      <c r="F32" s="10"/>
      <c r="G32" s="10"/>
      <c r="H32" s="11">
        <v>0</v>
      </c>
      <c r="I32" s="11">
        <v>37822.427000000003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9070.8349999999991</v>
      </c>
      <c r="R32" s="11">
        <v>25430.665400000002</v>
      </c>
      <c r="S32" s="11">
        <v>0</v>
      </c>
      <c r="T32" s="11">
        <v>0</v>
      </c>
      <c r="U32" s="11">
        <v>25430.665400000002</v>
      </c>
      <c r="V32" s="12">
        <f t="shared" si="0"/>
        <v>67.237000417768016</v>
      </c>
      <c r="W32" s="6">
        <v>0</v>
      </c>
      <c r="X32" s="1"/>
    </row>
    <row r="33" spans="1:24" outlineLevel="1" x14ac:dyDescent="0.25">
      <c r="A33" s="13" t="s">
        <v>52</v>
      </c>
      <c r="B33" s="10" t="s">
        <v>53</v>
      </c>
      <c r="C33" s="10"/>
      <c r="D33" s="10"/>
      <c r="E33" s="10"/>
      <c r="F33" s="10"/>
      <c r="G33" s="10"/>
      <c r="H33" s="11">
        <v>0</v>
      </c>
      <c r="I33" s="11">
        <v>37822.427000000003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9070.8349999999991</v>
      </c>
      <c r="R33" s="11">
        <v>25430.665400000002</v>
      </c>
      <c r="S33" s="11">
        <v>0</v>
      </c>
      <c r="T33" s="11">
        <v>0</v>
      </c>
      <c r="U33" s="11">
        <v>25430.665400000002</v>
      </c>
      <c r="V33" s="12">
        <f t="shared" si="0"/>
        <v>67.237000417768016</v>
      </c>
      <c r="W33" s="6">
        <v>0</v>
      </c>
      <c r="X33" s="1"/>
    </row>
    <row r="34" spans="1:24" x14ac:dyDescent="0.25">
      <c r="A34" s="13" t="s">
        <v>54</v>
      </c>
      <c r="B34" s="10" t="s">
        <v>55</v>
      </c>
      <c r="C34" s="10"/>
      <c r="D34" s="10"/>
      <c r="E34" s="10"/>
      <c r="F34" s="10"/>
      <c r="G34" s="10"/>
      <c r="H34" s="11">
        <v>0</v>
      </c>
      <c r="I34" s="11">
        <v>359.4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308.42500000000001</v>
      </c>
      <c r="R34" s="11">
        <v>316.4246</v>
      </c>
      <c r="S34" s="11">
        <v>0</v>
      </c>
      <c r="T34" s="11">
        <v>0</v>
      </c>
      <c r="U34" s="11">
        <v>316.4246</v>
      </c>
      <c r="V34" s="12">
        <f t="shared" si="0"/>
        <v>88.042459654980533</v>
      </c>
      <c r="W34" s="6">
        <v>0</v>
      </c>
      <c r="X34" s="1"/>
    </row>
    <row r="35" spans="1:24" outlineLevel="1" x14ac:dyDescent="0.25">
      <c r="A35" s="13" t="s">
        <v>56</v>
      </c>
      <c r="B35" s="10" t="s">
        <v>57</v>
      </c>
      <c r="C35" s="10"/>
      <c r="D35" s="10"/>
      <c r="E35" s="10"/>
      <c r="F35" s="10"/>
      <c r="G35" s="10"/>
      <c r="H35" s="11">
        <v>0</v>
      </c>
      <c r="I35" s="11">
        <v>25.3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7.9996</v>
      </c>
      <c r="S35" s="11">
        <v>0</v>
      </c>
      <c r="T35" s="11">
        <v>0</v>
      </c>
      <c r="U35" s="11">
        <v>7.9996</v>
      </c>
      <c r="V35" s="12">
        <f t="shared" si="0"/>
        <v>31.618972332015812</v>
      </c>
      <c r="W35" s="6">
        <v>0</v>
      </c>
      <c r="X35" s="1"/>
    </row>
    <row r="36" spans="1:24" outlineLevel="1" x14ac:dyDescent="0.25">
      <c r="A36" s="13" t="s">
        <v>58</v>
      </c>
      <c r="B36" s="10" t="s">
        <v>59</v>
      </c>
      <c r="C36" s="10"/>
      <c r="D36" s="10"/>
      <c r="E36" s="10"/>
      <c r="F36" s="10"/>
      <c r="G36" s="10"/>
      <c r="H36" s="11">
        <v>0</v>
      </c>
      <c r="I36" s="11">
        <v>334.1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308.42500000000001</v>
      </c>
      <c r="R36" s="11">
        <v>308.42500000000001</v>
      </c>
      <c r="S36" s="11">
        <v>0</v>
      </c>
      <c r="T36" s="11">
        <v>0</v>
      </c>
      <c r="U36" s="11">
        <v>308.42500000000001</v>
      </c>
      <c r="V36" s="12">
        <f t="shared" si="0"/>
        <v>92.315175097276253</v>
      </c>
      <c r="W36" s="6">
        <v>0</v>
      </c>
      <c r="X36" s="1"/>
    </row>
    <row r="37" spans="1:24" x14ac:dyDescent="0.25">
      <c r="A37" s="13" t="s">
        <v>60</v>
      </c>
      <c r="B37" s="10" t="s">
        <v>61</v>
      </c>
      <c r="C37" s="10"/>
      <c r="D37" s="10"/>
      <c r="E37" s="10"/>
      <c r="F37" s="10"/>
      <c r="G37" s="10"/>
      <c r="H37" s="11">
        <v>0</v>
      </c>
      <c r="I37" s="11">
        <v>21222.535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12866.6144</v>
      </c>
      <c r="R37" s="11">
        <v>13775.6387</v>
      </c>
      <c r="S37" s="11">
        <v>0</v>
      </c>
      <c r="T37" s="11">
        <v>0</v>
      </c>
      <c r="U37" s="11">
        <v>13775.6387</v>
      </c>
      <c r="V37" s="12">
        <f t="shared" si="0"/>
        <v>64.910429880313544</v>
      </c>
      <c r="W37" s="6">
        <v>0</v>
      </c>
      <c r="X37" s="1"/>
    </row>
    <row r="38" spans="1:24" outlineLevel="1" x14ac:dyDescent="0.25">
      <c r="A38" s="13" t="s">
        <v>62</v>
      </c>
      <c r="B38" s="10" t="s">
        <v>63</v>
      </c>
      <c r="C38" s="10"/>
      <c r="D38" s="10"/>
      <c r="E38" s="10"/>
      <c r="F38" s="10"/>
      <c r="G38" s="10"/>
      <c r="H38" s="11">
        <v>0</v>
      </c>
      <c r="I38" s="11">
        <v>1227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906.88699999999994</v>
      </c>
      <c r="S38" s="11">
        <v>0</v>
      </c>
      <c r="T38" s="11">
        <v>0</v>
      </c>
      <c r="U38" s="11">
        <v>906.88699999999994</v>
      </c>
      <c r="V38" s="12">
        <f t="shared" si="0"/>
        <v>73.910920945395262</v>
      </c>
      <c r="W38" s="6">
        <v>0</v>
      </c>
      <c r="X38" s="1"/>
    </row>
    <row r="39" spans="1:24" outlineLevel="1" x14ac:dyDescent="0.25">
      <c r="A39" s="13" t="s">
        <v>64</v>
      </c>
      <c r="B39" s="10" t="s">
        <v>65</v>
      </c>
      <c r="C39" s="10"/>
      <c r="D39" s="10"/>
      <c r="E39" s="10"/>
      <c r="F39" s="10"/>
      <c r="G39" s="10"/>
      <c r="H39" s="11">
        <v>0</v>
      </c>
      <c r="I39" s="11">
        <v>6697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5888.1097</v>
      </c>
      <c r="R39" s="11">
        <v>5886.5915999999997</v>
      </c>
      <c r="S39" s="11">
        <v>0</v>
      </c>
      <c r="T39" s="11">
        <v>0</v>
      </c>
      <c r="U39" s="11">
        <v>5886.5915999999997</v>
      </c>
      <c r="V39" s="12">
        <f t="shared" si="0"/>
        <v>87.89893385097804</v>
      </c>
      <c r="W39" s="6">
        <v>0</v>
      </c>
      <c r="X39" s="1"/>
    </row>
    <row r="40" spans="1:24" outlineLevel="1" x14ac:dyDescent="0.25">
      <c r="A40" s="13" t="s">
        <v>66</v>
      </c>
      <c r="B40" s="10" t="s">
        <v>67</v>
      </c>
      <c r="C40" s="10"/>
      <c r="D40" s="10"/>
      <c r="E40" s="10"/>
      <c r="F40" s="10"/>
      <c r="G40" s="10"/>
      <c r="H40" s="11">
        <v>0</v>
      </c>
      <c r="I40" s="11">
        <v>13298.535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6978.5047000000004</v>
      </c>
      <c r="R40" s="11">
        <v>6982.1601000000001</v>
      </c>
      <c r="S40" s="11">
        <v>0</v>
      </c>
      <c r="T40" s="11">
        <v>0</v>
      </c>
      <c r="U40" s="11">
        <v>6982.1601000000001</v>
      </c>
      <c r="V40" s="12">
        <f t="shared" si="0"/>
        <v>52.503227611161684</v>
      </c>
      <c r="W40" s="6">
        <v>0</v>
      </c>
      <c r="X40" s="1"/>
    </row>
    <row r="41" spans="1:24" x14ac:dyDescent="0.25">
      <c r="A41" s="13" t="s">
        <v>68</v>
      </c>
      <c r="B41" s="10" t="s">
        <v>69</v>
      </c>
      <c r="C41" s="10"/>
      <c r="D41" s="10"/>
      <c r="E41" s="10"/>
      <c r="F41" s="10"/>
      <c r="G41" s="10"/>
      <c r="H41" s="11">
        <v>0</v>
      </c>
      <c r="I41" s="11">
        <v>3012.58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2927.98</v>
      </c>
      <c r="R41" s="11">
        <v>2989.625</v>
      </c>
      <c r="S41" s="11">
        <v>0</v>
      </c>
      <c r="T41" s="11">
        <v>0</v>
      </c>
      <c r="U41" s="11">
        <v>2989.625</v>
      </c>
      <c r="V41" s="12">
        <f t="shared" si="0"/>
        <v>99.238028533682098</v>
      </c>
      <c r="W41" s="6">
        <v>0</v>
      </c>
      <c r="X41" s="1"/>
    </row>
    <row r="42" spans="1:24" outlineLevel="1" x14ac:dyDescent="0.25">
      <c r="A42" s="13" t="s">
        <v>70</v>
      </c>
      <c r="B42" s="10" t="s">
        <v>71</v>
      </c>
      <c r="C42" s="10"/>
      <c r="D42" s="10"/>
      <c r="E42" s="10"/>
      <c r="F42" s="10"/>
      <c r="G42" s="10"/>
      <c r="H42" s="11">
        <v>0</v>
      </c>
      <c r="I42" s="11">
        <v>3012.58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2927.98</v>
      </c>
      <c r="R42" s="11">
        <v>2989.625</v>
      </c>
      <c r="S42" s="11">
        <v>0</v>
      </c>
      <c r="T42" s="11">
        <v>0</v>
      </c>
      <c r="U42" s="11">
        <v>2989.625</v>
      </c>
      <c r="V42" s="12">
        <f t="shared" si="0"/>
        <v>99.238028533682098</v>
      </c>
      <c r="W42" s="6">
        <v>0</v>
      </c>
      <c r="X42" s="1"/>
    </row>
    <row r="43" spans="1:24" ht="25.5" x14ac:dyDescent="0.25">
      <c r="A43" s="13" t="s">
        <v>72</v>
      </c>
      <c r="B43" s="10" t="s">
        <v>73</v>
      </c>
      <c r="C43" s="10"/>
      <c r="D43" s="10"/>
      <c r="E43" s="10"/>
      <c r="F43" s="10"/>
      <c r="G43" s="10"/>
      <c r="H43" s="11">
        <v>0</v>
      </c>
      <c r="I43" s="11">
        <v>1300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914.21879999999999</v>
      </c>
      <c r="S43" s="11">
        <v>0</v>
      </c>
      <c r="T43" s="11">
        <v>0</v>
      </c>
      <c r="U43" s="11">
        <v>914.21879999999999</v>
      </c>
      <c r="V43" s="12">
        <f t="shared" si="0"/>
        <v>70.324523076923072</v>
      </c>
      <c r="W43" s="6">
        <v>0</v>
      </c>
      <c r="X43" s="1"/>
    </row>
    <row r="44" spans="1:24" ht="25.5" outlineLevel="1" x14ac:dyDescent="0.25">
      <c r="A44" s="13" t="s">
        <v>74</v>
      </c>
      <c r="B44" s="10" t="s">
        <v>75</v>
      </c>
      <c r="C44" s="10"/>
      <c r="D44" s="10"/>
      <c r="E44" s="10"/>
      <c r="F44" s="10"/>
      <c r="G44" s="10"/>
      <c r="H44" s="11">
        <v>0</v>
      </c>
      <c r="I44" s="11">
        <v>1300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914.21879999999999</v>
      </c>
      <c r="S44" s="11">
        <v>0</v>
      </c>
      <c r="T44" s="11">
        <v>0</v>
      </c>
      <c r="U44" s="11">
        <v>914.21879999999999</v>
      </c>
      <c r="V44" s="12">
        <f t="shared" si="0"/>
        <v>70.324523076923072</v>
      </c>
      <c r="W44" s="6">
        <v>0</v>
      </c>
      <c r="X44" s="1"/>
    </row>
    <row r="45" spans="1:24" ht="38.25" x14ac:dyDescent="0.25">
      <c r="A45" s="13" t="s">
        <v>76</v>
      </c>
      <c r="B45" s="10" t="s">
        <v>77</v>
      </c>
      <c r="C45" s="10"/>
      <c r="D45" s="10"/>
      <c r="E45" s="10"/>
      <c r="F45" s="10"/>
      <c r="G45" s="10"/>
      <c r="H45" s="11">
        <v>0</v>
      </c>
      <c r="I45" s="11">
        <v>21544.775000000001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7515.4125000000004</v>
      </c>
      <c r="R45" s="11">
        <v>18390.712500000001</v>
      </c>
      <c r="S45" s="11">
        <v>0</v>
      </c>
      <c r="T45" s="11">
        <v>0</v>
      </c>
      <c r="U45" s="11">
        <v>18390.712500000001</v>
      </c>
      <c r="V45" s="12">
        <f t="shared" si="0"/>
        <v>85.360429616925686</v>
      </c>
      <c r="W45" s="6">
        <v>0</v>
      </c>
      <c r="X45" s="1"/>
    </row>
    <row r="46" spans="1:24" ht="25.5" outlineLevel="1" x14ac:dyDescent="0.25">
      <c r="A46" s="13" t="s">
        <v>78</v>
      </c>
      <c r="B46" s="10" t="s">
        <v>79</v>
      </c>
      <c r="C46" s="10"/>
      <c r="D46" s="10"/>
      <c r="E46" s="10"/>
      <c r="F46" s="10"/>
      <c r="G46" s="10"/>
      <c r="H46" s="11">
        <v>0</v>
      </c>
      <c r="I46" s="11">
        <v>8481.0249999999996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6951.5124999999998</v>
      </c>
      <c r="R46" s="11">
        <v>7114.1625000000004</v>
      </c>
      <c r="S46" s="11">
        <v>0</v>
      </c>
      <c r="T46" s="11">
        <v>0</v>
      </c>
      <c r="U46" s="11">
        <v>7114.1625000000004</v>
      </c>
      <c r="V46" s="12">
        <f t="shared" si="0"/>
        <v>83.883286513127842</v>
      </c>
      <c r="W46" s="6">
        <v>0</v>
      </c>
      <c r="X46" s="1"/>
    </row>
    <row r="47" spans="1:24" ht="15.75" outlineLevel="1" thickBot="1" x14ac:dyDescent="0.3">
      <c r="A47" s="14" t="s">
        <v>80</v>
      </c>
      <c r="B47" s="15" t="s">
        <v>81</v>
      </c>
      <c r="C47" s="15"/>
      <c r="D47" s="15"/>
      <c r="E47" s="15"/>
      <c r="F47" s="15"/>
      <c r="G47" s="15"/>
      <c r="H47" s="16">
        <v>0</v>
      </c>
      <c r="I47" s="16">
        <v>13063.75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563.9</v>
      </c>
      <c r="R47" s="16">
        <v>11276.55</v>
      </c>
      <c r="S47" s="16">
        <v>0</v>
      </c>
      <c r="T47" s="16">
        <v>0</v>
      </c>
      <c r="U47" s="16">
        <v>11276.55</v>
      </c>
      <c r="V47" s="17">
        <f t="shared" si="0"/>
        <v>86.319395273179595</v>
      </c>
      <c r="W47" s="6">
        <v>0</v>
      </c>
      <c r="X47" s="1"/>
    </row>
    <row r="48" spans="1:24" ht="15.75" thickBot="1" x14ac:dyDescent="0.3">
      <c r="A48" s="41" t="s">
        <v>82</v>
      </c>
      <c r="B48" s="42"/>
      <c r="C48" s="42"/>
      <c r="D48" s="42"/>
      <c r="E48" s="42"/>
      <c r="F48" s="42"/>
      <c r="G48" s="42"/>
      <c r="H48" s="19">
        <v>0</v>
      </c>
      <c r="I48" s="19">
        <v>336370.37809999997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220824.35320000001</v>
      </c>
      <c r="R48" s="19">
        <v>220787.35339999999</v>
      </c>
      <c r="S48" s="19">
        <v>0</v>
      </c>
      <c r="T48" s="19">
        <v>0</v>
      </c>
      <c r="U48" s="19">
        <v>220787.35339999999</v>
      </c>
      <c r="V48" s="20">
        <f t="shared" si="0"/>
        <v>65.638167857444884</v>
      </c>
      <c r="W48" s="18">
        <v>0</v>
      </c>
      <c r="X48" s="1"/>
    </row>
    <row r="49" spans="1:24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 t="s">
        <v>1</v>
      </c>
      <c r="R49" s="1"/>
      <c r="S49" s="1"/>
      <c r="T49" s="1"/>
      <c r="U49" s="1" t="s">
        <v>1</v>
      </c>
      <c r="V49" s="1"/>
      <c r="W49" s="1"/>
      <c r="X49" s="1"/>
    </row>
    <row r="50" spans="1:24" x14ac:dyDescent="0.25">
      <c r="A50" s="39" t="s">
        <v>83</v>
      </c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"/>
      <c r="S50" s="4"/>
      <c r="T50" s="4"/>
      <c r="U50" s="4"/>
      <c r="V50" s="4"/>
      <c r="W50" s="4"/>
      <c r="X50" s="1"/>
    </row>
  </sheetData>
  <mergeCells count="27">
    <mergeCell ref="A50:Q50"/>
    <mergeCell ref="A48:G48"/>
    <mergeCell ref="K6:K7"/>
    <mergeCell ref="L6:L7"/>
    <mergeCell ref="M6:M7"/>
    <mergeCell ref="N6:N7"/>
    <mergeCell ref="O6:O7"/>
    <mergeCell ref="P6:P7"/>
    <mergeCell ref="A6:A7"/>
    <mergeCell ref="I6:I7"/>
    <mergeCell ref="J6:J7"/>
    <mergeCell ref="D6:D7"/>
    <mergeCell ref="E6:E7"/>
    <mergeCell ref="F6:F7"/>
    <mergeCell ref="G6:G7"/>
    <mergeCell ref="H6:H7"/>
    <mergeCell ref="V6:V7"/>
    <mergeCell ref="W6:W7"/>
    <mergeCell ref="A1:I1"/>
    <mergeCell ref="A5:W5"/>
    <mergeCell ref="R6:R7"/>
    <mergeCell ref="S6:S7"/>
    <mergeCell ref="B6:B7"/>
    <mergeCell ref="C6:C7"/>
    <mergeCell ref="T6:T7"/>
    <mergeCell ref="A3:V3"/>
    <mergeCell ref="A4:V4"/>
  </mergeCells>
  <pageMargins left="0.39370078740157483" right="0.19685039370078741" top="0.19685039370078741" bottom="0.19685039370078741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09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3.2015 16:31:36)&lt;/VariantName&gt;&#10;  &lt;VariantLink&gt;25456253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7B06567-DF54-4320-8D1F-84392E69A1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2020-12-07T12:18:53Z</cp:lastPrinted>
  <dcterms:created xsi:type="dcterms:W3CDTF">2020-12-04T08:09:17Z</dcterms:created>
  <dcterms:modified xsi:type="dcterms:W3CDTF">2020-12-07T12:19:03Z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16_31_36)(27).xlsx</vt:lpwstr>
  </property>
  <property fmtid="{D5CDD505-2E9C-101B-9397-08002B2CF9AE}" pid="3" name="Название отчета">
    <vt:lpwstr>Вариант (новый от 13.03.2015 16_31_36)(27).xlsx</vt:lpwstr>
  </property>
  <property fmtid="{D5CDD505-2E9C-101B-9397-08002B2CF9AE}" pid="4" name="Версия клиента">
    <vt:lpwstr>20.2.3.11230 (.NET 4.0)</vt:lpwstr>
  </property>
  <property fmtid="{D5CDD505-2E9C-101B-9397-08002B2CF9AE}" pid="5" name="Версия базы">
    <vt:lpwstr>20.2.2560.755869521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