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22695" windowHeight="1068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8" i="2"/>
</calcChain>
</file>

<file path=xl/sharedStrings.xml><?xml version="1.0" encoding="utf-8"?>
<sst xmlns="http://schemas.openxmlformats.org/spreadsheetml/2006/main" count="115" uniqueCount="96">
  <si>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</si>
  <si>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</si>
  <si>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</si>
  <si>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</si>
  <si>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</si>
  <si>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</si>
  <si>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</si>
  <si>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</si>
  <si>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</si>
  <si>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</si>
  <si>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</si>
  <si>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</si>
  <si>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</si>
  <si>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</si>
  <si>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</si>
  <si>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</si>
  <si>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</si>
  <si>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</si>
  <si>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</si>
  <si>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</si>
  <si>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</si>
  <si>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</si>
  <si>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</si>
  <si>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</si>
  <si>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</si>
  <si>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</si>
  <si>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</si>
  <si>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</si>
  <si>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</si>
  <si>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</si>
  <si>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</si>
  <si>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</si>
  <si>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</si>
  <si>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</si>
  <si>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</si>
  <si>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</si>
  <si>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</si>
  <si>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</si>
  <si>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</si>
  <si>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</si>
  <si>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</si>
  <si>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</si>
  <si>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</si>
  <si>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</si>
  <si>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</si>
  <si>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</si>
  <si>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</si>
  <si>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</si>
  <si>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</si>
  <si>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</si>
  <si>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</si>
  <si>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</si>
  <si>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</si>
  <si>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</si>
  <si>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</si>
  <si>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</si>
  <si>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</si>
  <si>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</si>
  <si>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</si>
  <si>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</si>
  <si>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</si>
  <si>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</si>
  <si>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</si>
  <si>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</si>
  <si>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</si>
  <si>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</si>
  <si>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</si>
  <si>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</si>
  <si>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</si>
  <si>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</si>
  <si>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</si>
  <si>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</si>
  <si>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</si>
  <si>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</si>
  <si>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</si>
  <si>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</si>
  <si>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</si>
  <si>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</si>
  <si>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</si>
  <si>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</si>
  <si>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</si>
  <si>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</si>
  <si>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</si>
  <si>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</si>
  <si>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</si>
  <si>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</si>
  <si>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</si>
  <si>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</si>
  <si>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Разд. подразд.</t>
  </si>
  <si>
    <t>План на 2019 год</t>
  </si>
  <si>
    <t>% исполнения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</si>
  <si>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</si>
  <si>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</si>
  <si>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</si>
  <si>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в 1 полугодии  2019 года</t>
  </si>
  <si>
    <t>Исполнение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</si>
</sst>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8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64" fontId="7" fillId="5" borderId="3" xfId="32" applyNumberFormat="1" applyFont="1" applyFill="1" applyBorder="1" applyProtection="1">
      <alignment horizontal="right" vertical="top" shrinkToFit="1"/>
    </xf>
    <xf numFmtId="0" fontId="5" fillId="5" borderId="1" xfId="37" applyNumberFormat="1" applyFont="1" applyFill="1" applyProtection="1">
      <alignment horizontal="left" wrapText="1"/>
    </xf>
    <xf numFmtId="164" fontId="5" fillId="5" borderId="3" xfId="32" applyNumberFormat="1" applyFont="1" applyFill="1" applyBorder="1" applyProtection="1">
      <alignment horizontal="right" vertical="top" shrinkToFit="1"/>
    </xf>
    <xf numFmtId="0" fontId="7" fillId="5" borderId="10" xfId="29" applyNumberFormat="1" applyFont="1" applyFill="1" applyBorder="1" applyProtection="1">
      <alignment horizontal="center" vertical="center" wrapText="1"/>
    </xf>
    <xf numFmtId="0" fontId="7" fillId="5" borderId="14" xfId="29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10" fillId="0" borderId="1" xfId="54" applyFont="1" applyFill="1"/>
    <xf numFmtId="0" fontId="11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0" fontId="7" fillId="5" borderId="9" xfId="30" applyNumberFormat="1" applyFont="1" applyFill="1" applyBorder="1" applyProtection="1">
      <alignment vertical="top" wrapText="1"/>
    </xf>
    <xf numFmtId="1" fontId="7" fillId="5" borderId="10" xfId="31" applyNumberFormat="1" applyFont="1" applyFill="1" applyBorder="1" applyProtection="1">
      <alignment horizontal="center" vertical="top" shrinkToFit="1"/>
    </xf>
    <xf numFmtId="164" fontId="7" fillId="5" borderId="10" xfId="32" applyNumberFormat="1" applyFont="1" applyFill="1" applyBorder="1" applyProtection="1">
      <alignment horizontal="right" vertical="top" shrinkToFit="1"/>
    </xf>
    <xf numFmtId="164" fontId="7" fillId="5" borderId="11" xfId="32" applyNumberFormat="1" applyFont="1" applyFill="1" applyBorder="1" applyProtection="1">
      <alignment horizontal="right" vertical="top" shrinkToFit="1"/>
    </xf>
    <xf numFmtId="165" fontId="7" fillId="5" borderId="19" xfId="2" applyNumberFormat="1" applyFont="1" applyFill="1" applyBorder="1" applyProtection="1"/>
    <xf numFmtId="0" fontId="5" fillId="5" borderId="20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21" xfId="2" applyNumberFormat="1" applyFont="1" applyFill="1" applyBorder="1" applyProtection="1"/>
    <xf numFmtId="0" fontId="7" fillId="5" borderId="20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21" xfId="2" applyNumberFormat="1" applyFont="1" applyFill="1" applyBorder="1" applyProtection="1"/>
    <xf numFmtId="0" fontId="5" fillId="5" borderId="22" xfId="30" applyNumberFormat="1" applyFont="1" applyFill="1" applyBorder="1" applyProtection="1">
      <alignment vertical="top" wrapText="1"/>
    </xf>
    <xf numFmtId="1" fontId="5" fillId="5" borderId="6" xfId="31" applyNumberFormat="1" applyFont="1" applyFill="1" applyBorder="1" applyProtection="1">
      <alignment horizontal="center" vertical="top" shrinkToFit="1"/>
    </xf>
    <xf numFmtId="164" fontId="5" fillId="5" borderId="6" xfId="32" applyNumberFormat="1" applyFont="1" applyFill="1" applyBorder="1" applyProtection="1">
      <alignment horizontal="right" vertical="top" shrinkToFit="1"/>
    </xf>
    <xf numFmtId="164" fontId="5" fillId="5" borderId="23" xfId="32" applyNumberFormat="1" applyFont="1" applyFill="1" applyBorder="1" applyProtection="1">
      <alignment horizontal="right" vertical="top" shrinkToFit="1"/>
    </xf>
    <xf numFmtId="165" fontId="5" fillId="5" borderId="24" xfId="2" applyNumberFormat="1" applyFont="1" applyFill="1" applyBorder="1" applyProtection="1"/>
    <xf numFmtId="164" fontId="7" fillId="5" borderId="26" xfId="35" applyNumberFormat="1" applyFont="1" applyFill="1" applyBorder="1" applyProtection="1">
      <alignment horizontal="right" vertical="top" shrinkToFit="1"/>
    </xf>
    <xf numFmtId="164" fontId="7" fillId="5" borderId="27" xfId="35" applyNumberFormat="1" applyFont="1" applyFill="1" applyBorder="1" applyProtection="1">
      <alignment horizontal="right" vertical="top" shrinkToFit="1"/>
    </xf>
    <xf numFmtId="165" fontId="7" fillId="5" borderId="28" xfId="2" applyNumberFormat="1" applyFont="1" applyFill="1" applyBorder="1" applyProtection="1"/>
    <xf numFmtId="0" fontId="8" fillId="5" borderId="8" xfId="54" applyFont="1" applyFill="1" applyBorder="1" applyAlignment="1">
      <alignment horizontal="center" vertical="center" wrapText="1"/>
    </xf>
    <xf numFmtId="0" fontId="8" fillId="5" borderId="18" xfId="54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7" fillId="5" borderId="11" xfId="29" applyNumberFormat="1" applyFont="1" applyFill="1" applyBorder="1" applyProtection="1">
      <alignment horizontal="center" vertical="center" wrapText="1"/>
    </xf>
    <xf numFmtId="0" fontId="7" fillId="5" borderId="17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7" xfId="0" applyNumberFormat="1" applyFont="1" applyFill="1" applyBorder="1" applyAlignment="1" applyProtection="1">
      <alignment horizontal="center" vertical="center" wrapText="1"/>
    </xf>
    <xf numFmtId="0" fontId="8" fillId="5" borderId="16" xfId="0" applyNumberFormat="1" applyFont="1" applyFill="1" applyBorder="1" applyAlignment="1" applyProtection="1">
      <alignment horizontal="center" vertical="center" wrapText="1"/>
    </xf>
    <xf numFmtId="0" fontId="7" fillId="5" borderId="10" xfId="29" applyNumberFormat="1" applyFont="1" applyFill="1" applyBorder="1" applyProtection="1">
      <alignment horizontal="center" vertical="center" wrapText="1"/>
    </xf>
    <xf numFmtId="0" fontId="7" fillId="5" borderId="14" xfId="29" applyFont="1" applyFill="1" applyBorder="1">
      <alignment horizontal="center" vertical="center" wrapText="1"/>
    </xf>
    <xf numFmtId="0" fontId="8" fillId="5" borderId="4" xfId="8" applyNumberFormat="1" applyFont="1" applyFill="1" applyBorder="1" applyProtection="1">
      <alignment horizontal="center" vertical="center" wrapText="1"/>
    </xf>
    <xf numFmtId="0" fontId="8" fillId="5" borderId="13" xfId="8" applyFont="1" applyFill="1" applyBorder="1">
      <alignment horizontal="center" vertical="center" wrapText="1"/>
    </xf>
    <xf numFmtId="0" fontId="7" fillId="5" borderId="10" xfId="13" applyNumberFormat="1" applyFont="1" applyFill="1" applyBorder="1" applyProtection="1">
      <alignment horizontal="center" vertical="center" wrapText="1"/>
    </xf>
    <xf numFmtId="0" fontId="7" fillId="5" borderId="14" xfId="13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5" xfId="34" applyNumberFormat="1" applyFont="1" applyFill="1" applyBorder="1" applyProtection="1">
      <alignment horizontal="left"/>
    </xf>
    <xf numFmtId="0" fontId="7" fillId="5" borderId="26" xfId="34" applyFont="1" applyFill="1" applyBorder="1">
      <alignment horizontal="left"/>
    </xf>
    <xf numFmtId="0" fontId="7" fillId="5" borderId="10" xfId="21" applyNumberFormat="1" applyFont="1" applyFill="1" applyBorder="1" applyProtection="1">
      <alignment horizontal="center" vertical="center" wrapText="1"/>
    </xf>
    <xf numFmtId="0" fontId="7" fillId="5" borderId="14" xfId="21" applyFont="1" applyFill="1" applyBorder="1">
      <alignment horizontal="center" vertical="center" wrapText="1"/>
    </xf>
    <xf numFmtId="0" fontId="7" fillId="5" borderId="10" xfId="22" applyNumberFormat="1" applyFont="1" applyFill="1" applyBorder="1" applyProtection="1">
      <alignment horizontal="center" vertical="center" wrapText="1"/>
    </xf>
    <xf numFmtId="0" fontId="7" fillId="5" borderId="14" xfId="22" applyFont="1" applyFill="1" applyBorder="1">
      <alignment horizontal="center" vertical="center" wrapText="1"/>
    </xf>
    <xf numFmtId="0" fontId="7" fillId="5" borderId="10" xfId="23" applyNumberFormat="1" applyFont="1" applyFill="1" applyBorder="1" applyProtection="1">
      <alignment horizontal="center" vertical="center" wrapText="1"/>
    </xf>
    <xf numFmtId="0" fontId="7" fillId="5" borderId="14" xfId="23" applyFont="1" applyFill="1" applyBorder="1">
      <alignment horizontal="center" vertical="center" wrapText="1"/>
    </xf>
    <xf numFmtId="0" fontId="7" fillId="5" borderId="10" xfId="24" applyNumberFormat="1" applyFont="1" applyFill="1" applyBorder="1" applyProtection="1">
      <alignment horizontal="center" vertical="center" wrapText="1"/>
    </xf>
    <xf numFmtId="0" fontId="7" fillId="5" borderId="14" xfId="24" applyFont="1" applyFill="1" applyBorder="1">
      <alignment horizontal="center" vertical="center" wrapText="1"/>
    </xf>
    <xf numFmtId="0" fontId="7" fillId="5" borderId="10" xfId="25" applyNumberFormat="1" applyFont="1" applyFill="1" applyBorder="1" applyProtection="1">
      <alignment horizontal="center" vertical="center" wrapText="1"/>
    </xf>
    <xf numFmtId="0" fontId="7" fillId="5" borderId="14" xfId="25" applyFont="1" applyFill="1" applyBorder="1">
      <alignment horizontal="center" vertical="center" wrapText="1"/>
    </xf>
    <xf numFmtId="0" fontId="7" fillId="5" borderId="10" xfId="26" applyNumberFormat="1" applyFont="1" applyFill="1" applyBorder="1" applyProtection="1">
      <alignment horizontal="center" vertical="center" wrapText="1"/>
    </xf>
    <xf numFmtId="0" fontId="7" fillId="5" borderId="14" xfId="2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12" xfId="6" applyFont="1" applyFill="1" applyBorder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8" fillId="5" borderId="15" xfId="0" applyNumberFormat="1" applyFont="1" applyFill="1" applyBorder="1" applyAlignment="1" applyProtection="1">
      <alignment horizontal="center" vertical="center" wrapText="1"/>
    </xf>
    <xf numFmtId="0" fontId="7" fillId="5" borderId="10" xfId="20" applyNumberFormat="1" applyFont="1" applyFill="1" applyBorder="1" applyProtection="1">
      <alignment horizontal="center" vertical="center" wrapText="1"/>
    </xf>
    <xf numFmtId="0" fontId="7" fillId="5" borderId="14" xfId="20" applyFont="1" applyFill="1" applyBorder="1">
      <alignment horizontal="center" vertical="center" wrapText="1"/>
    </xf>
    <xf numFmtId="0" fontId="7" fillId="5" borderId="10" xfId="14" applyNumberFormat="1" applyFont="1" applyFill="1" applyBorder="1" applyProtection="1">
      <alignment horizontal="center" vertical="center" wrapText="1"/>
    </xf>
    <xf numFmtId="0" fontId="7" fillId="5" borderId="14" xfId="14" applyFont="1" applyFill="1" applyBorder="1">
      <alignment horizontal="center" vertical="center" wrapText="1"/>
    </xf>
    <xf numFmtId="0" fontId="7" fillId="5" borderId="10" xfId="15" applyNumberFormat="1" applyFont="1" applyFill="1" applyBorder="1" applyProtection="1">
      <alignment horizontal="center" vertical="center" wrapText="1"/>
    </xf>
    <xf numFmtId="0" fontId="7" fillId="5" borderId="14" xfId="15" applyFont="1" applyFill="1" applyBorder="1">
      <alignment horizontal="center" vertical="center" wrapText="1"/>
    </xf>
    <xf numFmtId="0" fontId="7" fillId="5" borderId="10" xfId="16" applyNumberFormat="1" applyFont="1" applyFill="1" applyBorder="1" applyProtection="1">
      <alignment horizontal="center" vertical="center" wrapText="1"/>
    </xf>
    <xf numFmtId="0" fontId="7" fillId="5" borderId="14" xfId="16" applyFont="1" applyFill="1" applyBorder="1">
      <alignment horizontal="center" vertical="center" wrapText="1"/>
    </xf>
    <xf numFmtId="0" fontId="7" fillId="5" borderId="10" xfId="17" applyNumberFormat="1" applyFont="1" applyFill="1" applyBorder="1" applyProtection="1">
      <alignment horizontal="center" vertical="center" wrapText="1"/>
    </xf>
    <xf numFmtId="0" fontId="7" fillId="5" borderId="14" xfId="17" applyFont="1" applyFill="1" applyBorder="1">
      <alignment horizontal="center" vertical="center" wrapText="1"/>
    </xf>
    <xf numFmtId="0" fontId="7" fillId="5" borderId="10" xfId="18" applyNumberFormat="1" applyFont="1" applyFill="1" applyBorder="1" applyProtection="1">
      <alignment horizontal="center" vertical="center" wrapText="1"/>
    </xf>
    <xf numFmtId="0" fontId="7" fillId="5" borderId="14" xfId="18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showGridLines="0" tabSelected="1" zoomScaleNormal="100" zoomScaleSheetLayoutView="100" workbookViewId="0">
      <pane ySplit="7" topLeftCell="A48" activePane="bottomLeft" state="frozen"/>
      <selection pane="bottomLeft" activeCell="R59" sqref="R59"/>
    </sheetView>
  </sheetViews>
  <sheetFormatPr defaultRowHeight="14.25" customHeight="1" outlineLevelRow="1" x14ac:dyDescent="0.25"/>
  <cols>
    <col min="1" max="1" width="54.7109375" style="2" customWidth="1"/>
    <col min="2" max="2" width="7.7109375" style="2" customWidth="1"/>
    <col min="3" max="8" width="9.140625" style="2" hidden="1"/>
    <col min="9" max="9" width="10" style="2" customWidth="1"/>
    <col min="10" max="17" width="9.140625" style="2" hidden="1"/>
    <col min="18" max="18" width="10.28515625" style="2" customWidth="1"/>
    <col min="19" max="22" width="9.140625" style="2" hidden="1"/>
    <col min="23" max="23" width="10.140625" style="2" customWidth="1"/>
    <col min="24" max="16384" width="9.140625" style="2"/>
  </cols>
  <sheetData>
    <row r="1" spans="1:31" ht="14.25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  <c r="K1" s="10"/>
      <c r="L1" s="10"/>
      <c r="M1" s="10"/>
      <c r="N1" s="10"/>
      <c r="O1" s="10"/>
      <c r="P1" s="10"/>
      <c r="Q1" s="10"/>
      <c r="R1" s="11" t="s">
        <v>91</v>
      </c>
      <c r="S1" s="10"/>
      <c r="T1" s="10"/>
      <c r="U1" s="10"/>
      <c r="V1" s="10"/>
      <c r="W1" s="10"/>
    </row>
    <row r="2" spans="1:31" ht="14.25" customHeight="1" x14ac:dyDescent="0.25">
      <c r="A2" s="8"/>
      <c r="B2" s="9"/>
      <c r="C2" s="9"/>
      <c r="D2" s="9"/>
      <c r="E2" s="9"/>
      <c r="F2" s="9"/>
      <c r="G2" s="9"/>
      <c r="H2" s="9"/>
      <c r="I2" s="9"/>
      <c r="J2" s="10"/>
      <c r="K2" s="10"/>
      <c r="L2" s="10"/>
      <c r="M2" s="10"/>
      <c r="N2" s="10"/>
      <c r="O2" s="10"/>
      <c r="P2" s="10"/>
      <c r="Q2" s="10"/>
      <c r="R2" s="11" t="s">
        <v>92</v>
      </c>
      <c r="S2" s="10"/>
      <c r="T2" s="10"/>
      <c r="U2" s="10"/>
      <c r="V2" s="10"/>
      <c r="W2" s="10"/>
    </row>
    <row r="3" spans="1:31" ht="14.25" customHeight="1" x14ac:dyDescent="0.25">
      <c r="A3" s="37" t="s">
        <v>93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12"/>
      <c r="Y3" s="12"/>
      <c r="Z3" s="12"/>
      <c r="AA3" s="12"/>
      <c r="AB3" s="12"/>
      <c r="AC3" s="12"/>
      <c r="AD3" s="12"/>
      <c r="AE3" s="12"/>
    </row>
    <row r="4" spans="1:31" ht="33" customHeight="1" x14ac:dyDescent="0.25">
      <c r="A4" s="38" t="s">
        <v>94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13"/>
      <c r="Y4" s="13"/>
      <c r="Z4" s="13"/>
      <c r="AA4" s="13"/>
      <c r="AB4" s="13"/>
      <c r="AC4" s="13"/>
      <c r="AD4" s="13"/>
      <c r="AE4" s="13"/>
    </row>
    <row r="5" spans="1:31" ht="14.25" customHeight="1" thickBot="1" x14ac:dyDescent="0.3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1"/>
    </row>
    <row r="6" spans="1:31" ht="14.25" customHeight="1" x14ac:dyDescent="0.25">
      <c r="A6" s="67" t="s">
        <v>1</v>
      </c>
      <c r="B6" s="47" t="s">
        <v>88</v>
      </c>
      <c r="C6" s="49" t="s">
        <v>2</v>
      </c>
      <c r="D6" s="73" t="s">
        <v>2</v>
      </c>
      <c r="E6" s="75" t="s">
        <v>2</v>
      </c>
      <c r="F6" s="77" t="s">
        <v>2</v>
      </c>
      <c r="G6" s="79" t="s">
        <v>2</v>
      </c>
      <c r="H6" s="81" t="s">
        <v>2</v>
      </c>
      <c r="I6" s="69" t="s">
        <v>89</v>
      </c>
      <c r="J6" s="71" t="s">
        <v>2</v>
      </c>
      <c r="K6" s="55" t="s">
        <v>2</v>
      </c>
      <c r="L6" s="57" t="s">
        <v>2</v>
      </c>
      <c r="M6" s="59" t="s">
        <v>2</v>
      </c>
      <c r="N6" s="61" t="s">
        <v>2</v>
      </c>
      <c r="O6" s="63" t="s">
        <v>2</v>
      </c>
      <c r="P6" s="65" t="s">
        <v>2</v>
      </c>
      <c r="Q6" s="6" t="s">
        <v>2</v>
      </c>
      <c r="R6" s="43" t="s">
        <v>95</v>
      </c>
      <c r="S6" s="45" t="s">
        <v>2</v>
      </c>
      <c r="T6" s="45" t="s">
        <v>2</v>
      </c>
      <c r="U6" s="6" t="s">
        <v>2</v>
      </c>
      <c r="V6" s="39" t="s">
        <v>2</v>
      </c>
      <c r="W6" s="35" t="s">
        <v>90</v>
      </c>
    </row>
    <row r="7" spans="1:31" ht="20.25" customHeight="1" thickBot="1" x14ac:dyDescent="0.3">
      <c r="A7" s="68"/>
      <c r="B7" s="48"/>
      <c r="C7" s="50"/>
      <c r="D7" s="74"/>
      <c r="E7" s="76"/>
      <c r="F7" s="78"/>
      <c r="G7" s="80"/>
      <c r="H7" s="82"/>
      <c r="I7" s="70"/>
      <c r="J7" s="72"/>
      <c r="K7" s="56"/>
      <c r="L7" s="58"/>
      <c r="M7" s="60"/>
      <c r="N7" s="62"/>
      <c r="O7" s="64"/>
      <c r="P7" s="66"/>
      <c r="Q7" s="7"/>
      <c r="R7" s="44"/>
      <c r="S7" s="46"/>
      <c r="T7" s="46"/>
      <c r="U7" s="7"/>
      <c r="V7" s="40"/>
      <c r="W7" s="36"/>
    </row>
    <row r="8" spans="1:31" ht="14.25" customHeight="1" x14ac:dyDescent="0.25">
      <c r="A8" s="14" t="s">
        <v>3</v>
      </c>
      <c r="B8" s="15" t="s">
        <v>4</v>
      </c>
      <c r="C8" s="15"/>
      <c r="D8" s="15"/>
      <c r="E8" s="15"/>
      <c r="F8" s="15"/>
      <c r="G8" s="15"/>
      <c r="H8" s="16">
        <v>0</v>
      </c>
      <c r="I8" s="16">
        <v>35125.124000000003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6834.2179999999998</v>
      </c>
      <c r="R8" s="16">
        <v>18431.0671</v>
      </c>
      <c r="S8" s="16">
        <v>0</v>
      </c>
      <c r="T8" s="16">
        <v>0</v>
      </c>
      <c r="U8" s="16">
        <v>18431.0671</v>
      </c>
      <c r="V8" s="17">
        <v>0</v>
      </c>
      <c r="W8" s="18">
        <f>R8/I8*100</f>
        <v>52.472603655434781</v>
      </c>
    </row>
    <row r="9" spans="1:31" ht="14.25" customHeight="1" outlineLevel="1" x14ac:dyDescent="0.25">
      <c r="A9" s="19" t="s">
        <v>5</v>
      </c>
      <c r="B9" s="20" t="s">
        <v>6</v>
      </c>
      <c r="C9" s="20"/>
      <c r="D9" s="20"/>
      <c r="E9" s="20"/>
      <c r="F9" s="20"/>
      <c r="G9" s="20"/>
      <c r="H9" s="21">
        <v>0</v>
      </c>
      <c r="I9" s="21">
        <v>855.3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439.5462</v>
      </c>
      <c r="S9" s="21">
        <v>0</v>
      </c>
      <c r="T9" s="21">
        <v>0</v>
      </c>
      <c r="U9" s="21">
        <v>439.5462</v>
      </c>
      <c r="V9" s="5">
        <v>0</v>
      </c>
      <c r="W9" s="22">
        <f t="shared" ref="W9:W50" si="0">R9/I9*100</f>
        <v>51.390880392844615</v>
      </c>
    </row>
    <row r="10" spans="1:31" ht="14.25" customHeight="1" outlineLevel="1" x14ac:dyDescent="0.25">
      <c r="A10" s="19" t="s">
        <v>7</v>
      </c>
      <c r="B10" s="20" t="s">
        <v>8</v>
      </c>
      <c r="C10" s="20"/>
      <c r="D10" s="20"/>
      <c r="E10" s="20"/>
      <c r="F10" s="20"/>
      <c r="G10" s="20"/>
      <c r="H10" s="21">
        <v>0</v>
      </c>
      <c r="I10" s="21">
        <v>21698.309000000001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5708.8220000000001</v>
      </c>
      <c r="R10" s="21">
        <v>11597.696599999999</v>
      </c>
      <c r="S10" s="21">
        <v>0</v>
      </c>
      <c r="T10" s="21">
        <v>0</v>
      </c>
      <c r="U10" s="21">
        <v>11597.696599999999</v>
      </c>
      <c r="V10" s="5">
        <v>0</v>
      </c>
      <c r="W10" s="22">
        <f t="shared" si="0"/>
        <v>53.449771592800154</v>
      </c>
    </row>
    <row r="11" spans="1:31" ht="14.25" customHeight="1" outlineLevel="1" x14ac:dyDescent="0.25">
      <c r="A11" s="19" t="s">
        <v>9</v>
      </c>
      <c r="B11" s="20" t="s">
        <v>10</v>
      </c>
      <c r="C11" s="20"/>
      <c r="D11" s="20"/>
      <c r="E11" s="20"/>
      <c r="F11" s="20"/>
      <c r="G11" s="20"/>
      <c r="H11" s="21">
        <v>0</v>
      </c>
      <c r="I11" s="21">
        <v>0.7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5">
        <v>0</v>
      </c>
      <c r="W11" s="22">
        <f t="shared" si="0"/>
        <v>0</v>
      </c>
    </row>
    <row r="12" spans="1:31" ht="14.25" customHeight="1" outlineLevel="1" x14ac:dyDescent="0.25">
      <c r="A12" s="19" t="s">
        <v>11</v>
      </c>
      <c r="B12" s="20" t="s">
        <v>12</v>
      </c>
      <c r="C12" s="20"/>
      <c r="D12" s="20"/>
      <c r="E12" s="20"/>
      <c r="F12" s="20"/>
      <c r="G12" s="20"/>
      <c r="H12" s="21">
        <v>0</v>
      </c>
      <c r="I12" s="21">
        <v>458.2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320.1035</v>
      </c>
      <c r="S12" s="21">
        <v>0</v>
      </c>
      <c r="T12" s="21">
        <v>0</v>
      </c>
      <c r="U12" s="21">
        <v>320.1035</v>
      </c>
      <c r="V12" s="5">
        <v>0</v>
      </c>
      <c r="W12" s="22">
        <f t="shared" si="0"/>
        <v>69.861086861632472</v>
      </c>
    </row>
    <row r="13" spans="1:31" ht="14.25" customHeight="1" outlineLevel="1" x14ac:dyDescent="0.25">
      <c r="A13" s="19" t="s">
        <v>13</v>
      </c>
      <c r="B13" s="20" t="s">
        <v>14</v>
      </c>
      <c r="C13" s="20"/>
      <c r="D13" s="20"/>
      <c r="E13" s="20"/>
      <c r="F13" s="20"/>
      <c r="G13" s="20"/>
      <c r="H13" s="21">
        <v>0</v>
      </c>
      <c r="I13" s="21">
        <v>88.477999999999994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5">
        <v>0</v>
      </c>
      <c r="W13" s="22">
        <f t="shared" si="0"/>
        <v>0</v>
      </c>
    </row>
    <row r="14" spans="1:31" ht="14.25" customHeight="1" outlineLevel="1" x14ac:dyDescent="0.25">
      <c r="A14" s="19" t="s">
        <v>15</v>
      </c>
      <c r="B14" s="20" t="s">
        <v>16</v>
      </c>
      <c r="C14" s="20"/>
      <c r="D14" s="20"/>
      <c r="E14" s="20"/>
      <c r="F14" s="20"/>
      <c r="G14" s="20"/>
      <c r="H14" s="21">
        <v>0</v>
      </c>
      <c r="I14" s="21">
        <v>12024.137000000001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1125.396</v>
      </c>
      <c r="R14" s="21">
        <v>6073.7208000000001</v>
      </c>
      <c r="S14" s="21">
        <v>0</v>
      </c>
      <c r="T14" s="21">
        <v>0</v>
      </c>
      <c r="U14" s="21">
        <v>6073.7208000000001</v>
      </c>
      <c r="V14" s="5">
        <v>0</v>
      </c>
      <c r="W14" s="22">
        <f t="shared" si="0"/>
        <v>50.512737837235221</v>
      </c>
    </row>
    <row r="15" spans="1:31" ht="14.25" customHeight="1" x14ac:dyDescent="0.25">
      <c r="A15" s="23" t="s">
        <v>17</v>
      </c>
      <c r="B15" s="24" t="s">
        <v>18</v>
      </c>
      <c r="C15" s="24"/>
      <c r="D15" s="24"/>
      <c r="E15" s="24"/>
      <c r="F15" s="24"/>
      <c r="G15" s="24"/>
      <c r="H15" s="25">
        <v>0</v>
      </c>
      <c r="I15" s="25">
        <v>1057.2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561.1</v>
      </c>
      <c r="R15" s="25">
        <v>561.1</v>
      </c>
      <c r="S15" s="25">
        <v>0</v>
      </c>
      <c r="T15" s="25">
        <v>0</v>
      </c>
      <c r="U15" s="25">
        <v>561.1</v>
      </c>
      <c r="V15" s="3">
        <v>0</v>
      </c>
      <c r="W15" s="26">
        <f t="shared" si="0"/>
        <v>53.074158153613318</v>
      </c>
    </row>
    <row r="16" spans="1:31" ht="14.25" customHeight="1" outlineLevel="1" x14ac:dyDescent="0.25">
      <c r="A16" s="19" t="s">
        <v>19</v>
      </c>
      <c r="B16" s="20" t="s">
        <v>20</v>
      </c>
      <c r="C16" s="20"/>
      <c r="D16" s="20"/>
      <c r="E16" s="20"/>
      <c r="F16" s="20"/>
      <c r="G16" s="20"/>
      <c r="H16" s="21">
        <v>0</v>
      </c>
      <c r="I16" s="21">
        <v>1057.2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561.1</v>
      </c>
      <c r="R16" s="21">
        <v>561.1</v>
      </c>
      <c r="S16" s="21">
        <v>0</v>
      </c>
      <c r="T16" s="21">
        <v>0</v>
      </c>
      <c r="U16" s="21">
        <v>561.1</v>
      </c>
      <c r="V16" s="5">
        <v>0</v>
      </c>
      <c r="W16" s="22">
        <f t="shared" si="0"/>
        <v>53.074158153613318</v>
      </c>
    </row>
    <row r="17" spans="1:23" ht="14.25" customHeight="1" x14ac:dyDescent="0.25">
      <c r="A17" s="23" t="s">
        <v>21</v>
      </c>
      <c r="B17" s="24" t="s">
        <v>22</v>
      </c>
      <c r="C17" s="24"/>
      <c r="D17" s="24"/>
      <c r="E17" s="24"/>
      <c r="F17" s="24"/>
      <c r="G17" s="24"/>
      <c r="H17" s="25">
        <v>0</v>
      </c>
      <c r="I17" s="25">
        <v>995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441.78030000000001</v>
      </c>
      <c r="S17" s="25">
        <v>0</v>
      </c>
      <c r="T17" s="25">
        <v>0</v>
      </c>
      <c r="U17" s="25">
        <v>441.78030000000001</v>
      </c>
      <c r="V17" s="3">
        <v>0</v>
      </c>
      <c r="W17" s="26">
        <f t="shared" si="0"/>
        <v>44.400030150753771</v>
      </c>
    </row>
    <row r="18" spans="1:23" ht="14.25" customHeight="1" outlineLevel="1" x14ac:dyDescent="0.25">
      <c r="A18" s="19" t="s">
        <v>23</v>
      </c>
      <c r="B18" s="20" t="s">
        <v>24</v>
      </c>
      <c r="C18" s="20"/>
      <c r="D18" s="20"/>
      <c r="E18" s="20"/>
      <c r="F18" s="20"/>
      <c r="G18" s="20"/>
      <c r="H18" s="21">
        <v>0</v>
      </c>
      <c r="I18" s="21">
        <v>983.9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435.18029999999999</v>
      </c>
      <c r="S18" s="21">
        <v>0</v>
      </c>
      <c r="T18" s="21">
        <v>0</v>
      </c>
      <c r="U18" s="21">
        <v>435.18029999999999</v>
      </c>
      <c r="V18" s="5">
        <v>0</v>
      </c>
      <c r="W18" s="22">
        <f t="shared" si="0"/>
        <v>44.230135176339061</v>
      </c>
    </row>
    <row r="19" spans="1:23" ht="14.25" customHeight="1" outlineLevel="1" x14ac:dyDescent="0.25">
      <c r="A19" s="19" t="s">
        <v>25</v>
      </c>
      <c r="B19" s="20" t="s">
        <v>26</v>
      </c>
      <c r="C19" s="20"/>
      <c r="D19" s="20"/>
      <c r="E19" s="20"/>
      <c r="F19" s="20"/>
      <c r="G19" s="20"/>
      <c r="H19" s="21">
        <v>0</v>
      </c>
      <c r="I19" s="21">
        <v>11.1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6.6</v>
      </c>
      <c r="S19" s="21">
        <v>0</v>
      </c>
      <c r="T19" s="21">
        <v>0</v>
      </c>
      <c r="U19" s="21">
        <v>6.6</v>
      </c>
      <c r="V19" s="5">
        <v>0</v>
      </c>
      <c r="W19" s="22">
        <f t="shared" si="0"/>
        <v>59.45945945945946</v>
      </c>
    </row>
    <row r="20" spans="1:23" ht="14.25" customHeight="1" x14ac:dyDescent="0.25">
      <c r="A20" s="23" t="s">
        <v>27</v>
      </c>
      <c r="B20" s="24" t="s">
        <v>28</v>
      </c>
      <c r="C20" s="24"/>
      <c r="D20" s="24"/>
      <c r="E20" s="24"/>
      <c r="F20" s="24"/>
      <c r="G20" s="24"/>
      <c r="H20" s="25">
        <v>0</v>
      </c>
      <c r="I20" s="25">
        <v>33105.110999999997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11938.197700000001</v>
      </c>
      <c r="R20" s="25">
        <v>12972.9177</v>
      </c>
      <c r="S20" s="25">
        <v>0</v>
      </c>
      <c r="T20" s="25">
        <v>0</v>
      </c>
      <c r="U20" s="25">
        <v>12972.9177</v>
      </c>
      <c r="V20" s="3">
        <v>0</v>
      </c>
      <c r="W20" s="26">
        <f t="shared" si="0"/>
        <v>39.187053926506998</v>
      </c>
    </row>
    <row r="21" spans="1:23" ht="14.25" customHeight="1" outlineLevel="1" x14ac:dyDescent="0.25">
      <c r="A21" s="19" t="s">
        <v>29</v>
      </c>
      <c r="B21" s="20" t="s">
        <v>30</v>
      </c>
      <c r="C21" s="20"/>
      <c r="D21" s="20"/>
      <c r="E21" s="20"/>
      <c r="F21" s="20"/>
      <c r="G21" s="20"/>
      <c r="H21" s="21">
        <v>0</v>
      </c>
      <c r="I21" s="21">
        <v>853.02099999999996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452.78269999999998</v>
      </c>
      <c r="R21" s="21">
        <v>452.78269999999998</v>
      </c>
      <c r="S21" s="21">
        <v>0</v>
      </c>
      <c r="T21" s="21">
        <v>0</v>
      </c>
      <c r="U21" s="21">
        <v>452.78269999999998</v>
      </c>
      <c r="V21" s="5">
        <v>0</v>
      </c>
      <c r="W21" s="22">
        <f t="shared" si="0"/>
        <v>53.079900729290372</v>
      </c>
    </row>
    <row r="22" spans="1:23" ht="14.25" customHeight="1" outlineLevel="1" x14ac:dyDescent="0.25">
      <c r="A22" s="19" t="s">
        <v>31</v>
      </c>
      <c r="B22" s="20" t="s">
        <v>32</v>
      </c>
      <c r="C22" s="20"/>
      <c r="D22" s="20"/>
      <c r="E22" s="20"/>
      <c r="F22" s="20"/>
      <c r="G22" s="20"/>
      <c r="H22" s="21">
        <v>0</v>
      </c>
      <c r="I22" s="21">
        <v>365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5">
        <v>0</v>
      </c>
      <c r="W22" s="22">
        <f t="shared" si="0"/>
        <v>0</v>
      </c>
    </row>
    <row r="23" spans="1:23" ht="14.25" customHeight="1" outlineLevel="1" x14ac:dyDescent="0.25">
      <c r="A23" s="19" t="s">
        <v>33</v>
      </c>
      <c r="B23" s="20" t="s">
        <v>34</v>
      </c>
      <c r="C23" s="20"/>
      <c r="D23" s="20"/>
      <c r="E23" s="20"/>
      <c r="F23" s="20"/>
      <c r="G23" s="20"/>
      <c r="H23" s="21">
        <v>0</v>
      </c>
      <c r="I23" s="21">
        <v>31313.08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11265.215</v>
      </c>
      <c r="R23" s="21">
        <v>12288.924999999999</v>
      </c>
      <c r="S23" s="21">
        <v>0</v>
      </c>
      <c r="T23" s="21">
        <v>0</v>
      </c>
      <c r="U23" s="21">
        <v>12288.924999999999</v>
      </c>
      <c r="V23" s="5">
        <v>0</v>
      </c>
      <c r="W23" s="22">
        <f t="shared" si="0"/>
        <v>39.245340924623193</v>
      </c>
    </row>
    <row r="24" spans="1:23" ht="14.25" customHeight="1" outlineLevel="1" x14ac:dyDescent="0.25">
      <c r="A24" s="19" t="s">
        <v>35</v>
      </c>
      <c r="B24" s="20" t="s">
        <v>36</v>
      </c>
      <c r="C24" s="20"/>
      <c r="D24" s="20"/>
      <c r="E24" s="20"/>
      <c r="F24" s="20"/>
      <c r="G24" s="20"/>
      <c r="H24" s="21">
        <v>0</v>
      </c>
      <c r="I24" s="21">
        <v>574.01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220.2</v>
      </c>
      <c r="R24" s="21">
        <v>231.21</v>
      </c>
      <c r="S24" s="21">
        <v>0</v>
      </c>
      <c r="T24" s="21">
        <v>0</v>
      </c>
      <c r="U24" s="21">
        <v>231.21</v>
      </c>
      <c r="V24" s="5">
        <v>0</v>
      </c>
      <c r="W24" s="22">
        <f t="shared" si="0"/>
        <v>40.279786066444842</v>
      </c>
    </row>
    <row r="25" spans="1:23" ht="14.25" customHeight="1" x14ac:dyDescent="0.25">
      <c r="A25" s="23" t="s">
        <v>37</v>
      </c>
      <c r="B25" s="24" t="s">
        <v>38</v>
      </c>
      <c r="C25" s="24"/>
      <c r="D25" s="24"/>
      <c r="E25" s="24"/>
      <c r="F25" s="24"/>
      <c r="G25" s="24"/>
      <c r="H25" s="25">
        <v>0</v>
      </c>
      <c r="I25" s="25">
        <v>7937.8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3">
        <v>0</v>
      </c>
      <c r="W25" s="26">
        <f t="shared" si="0"/>
        <v>0</v>
      </c>
    </row>
    <row r="26" spans="1:23" ht="14.25" customHeight="1" outlineLevel="1" x14ac:dyDescent="0.25">
      <c r="A26" s="19" t="s">
        <v>39</v>
      </c>
      <c r="B26" s="20" t="s">
        <v>40</v>
      </c>
      <c r="C26" s="20"/>
      <c r="D26" s="20"/>
      <c r="E26" s="20"/>
      <c r="F26" s="20"/>
      <c r="G26" s="20"/>
      <c r="H26" s="21">
        <v>0</v>
      </c>
      <c r="I26" s="21">
        <v>1330.9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5">
        <v>0</v>
      </c>
      <c r="W26" s="22">
        <f t="shared" si="0"/>
        <v>0</v>
      </c>
    </row>
    <row r="27" spans="1:23" ht="14.25" customHeight="1" outlineLevel="1" x14ac:dyDescent="0.25">
      <c r="A27" s="19" t="s">
        <v>41</v>
      </c>
      <c r="B27" s="20" t="s">
        <v>42</v>
      </c>
      <c r="C27" s="20"/>
      <c r="D27" s="20"/>
      <c r="E27" s="20"/>
      <c r="F27" s="20"/>
      <c r="G27" s="20"/>
      <c r="H27" s="21">
        <v>0</v>
      </c>
      <c r="I27" s="21">
        <v>6606.9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5">
        <v>0</v>
      </c>
      <c r="W27" s="22">
        <f t="shared" si="0"/>
        <v>0</v>
      </c>
    </row>
    <row r="28" spans="1:23" ht="14.25" customHeight="1" x14ac:dyDescent="0.25">
      <c r="A28" s="23" t="s">
        <v>43</v>
      </c>
      <c r="B28" s="24" t="s">
        <v>44</v>
      </c>
      <c r="C28" s="24"/>
      <c r="D28" s="24"/>
      <c r="E28" s="24"/>
      <c r="F28" s="24"/>
      <c r="G28" s="24"/>
      <c r="H28" s="25">
        <v>0</v>
      </c>
      <c r="I28" s="25">
        <v>140400.24600000001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54605.848100000003</v>
      </c>
      <c r="R28" s="25">
        <v>78364.3465</v>
      </c>
      <c r="S28" s="25">
        <v>0</v>
      </c>
      <c r="T28" s="25">
        <v>0</v>
      </c>
      <c r="U28" s="25">
        <v>78364.3465</v>
      </c>
      <c r="V28" s="3">
        <v>0</v>
      </c>
      <c r="W28" s="26">
        <f t="shared" si="0"/>
        <v>55.814963814237181</v>
      </c>
    </row>
    <row r="29" spans="1:23" ht="14.25" customHeight="1" outlineLevel="1" x14ac:dyDescent="0.25">
      <c r="A29" s="19" t="s">
        <v>45</v>
      </c>
      <c r="B29" s="20" t="s">
        <v>46</v>
      </c>
      <c r="C29" s="20"/>
      <c r="D29" s="20"/>
      <c r="E29" s="20"/>
      <c r="F29" s="20"/>
      <c r="G29" s="20"/>
      <c r="H29" s="21">
        <v>0</v>
      </c>
      <c r="I29" s="21">
        <v>32184.401000000002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9064.5617999999995</v>
      </c>
      <c r="R29" s="21">
        <v>18054.6842</v>
      </c>
      <c r="S29" s="21">
        <v>0</v>
      </c>
      <c r="T29" s="21">
        <v>0</v>
      </c>
      <c r="U29" s="21">
        <v>18054.6842</v>
      </c>
      <c r="V29" s="5">
        <v>0</v>
      </c>
      <c r="W29" s="22">
        <f t="shared" si="0"/>
        <v>56.097623814716947</v>
      </c>
    </row>
    <row r="30" spans="1:23" ht="14.25" customHeight="1" outlineLevel="1" x14ac:dyDescent="0.25">
      <c r="A30" s="19" t="s">
        <v>47</v>
      </c>
      <c r="B30" s="20" t="s">
        <v>48</v>
      </c>
      <c r="C30" s="20"/>
      <c r="D30" s="20"/>
      <c r="E30" s="20"/>
      <c r="F30" s="20"/>
      <c r="G30" s="20"/>
      <c r="H30" s="21">
        <v>0</v>
      </c>
      <c r="I30" s="21">
        <v>88201.741999999998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39992.241099999999</v>
      </c>
      <c r="R30" s="21">
        <v>49761.888800000001</v>
      </c>
      <c r="S30" s="21">
        <v>0</v>
      </c>
      <c r="T30" s="21">
        <v>0</v>
      </c>
      <c r="U30" s="21">
        <v>49761.888800000001</v>
      </c>
      <c r="V30" s="5">
        <v>0</v>
      </c>
      <c r="W30" s="22">
        <f t="shared" si="0"/>
        <v>56.418260764056114</v>
      </c>
    </row>
    <row r="31" spans="1:23" ht="14.25" customHeight="1" outlineLevel="1" x14ac:dyDescent="0.25">
      <c r="A31" s="19" t="s">
        <v>49</v>
      </c>
      <c r="B31" s="20" t="s">
        <v>50</v>
      </c>
      <c r="C31" s="20"/>
      <c r="D31" s="20"/>
      <c r="E31" s="20"/>
      <c r="F31" s="20"/>
      <c r="G31" s="20"/>
      <c r="H31" s="21">
        <v>0</v>
      </c>
      <c r="I31" s="21">
        <v>18386.95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5478.0451999999996</v>
      </c>
      <c r="R31" s="21">
        <v>10030.221600000001</v>
      </c>
      <c r="S31" s="21">
        <v>0</v>
      </c>
      <c r="T31" s="21">
        <v>0</v>
      </c>
      <c r="U31" s="21">
        <v>10030.221600000001</v>
      </c>
      <c r="V31" s="5">
        <v>0</v>
      </c>
      <c r="W31" s="22">
        <f t="shared" si="0"/>
        <v>54.550763449076655</v>
      </c>
    </row>
    <row r="32" spans="1:23" ht="14.25" customHeight="1" outlineLevel="1" x14ac:dyDescent="0.25">
      <c r="A32" s="19" t="s">
        <v>51</v>
      </c>
      <c r="B32" s="20" t="s">
        <v>52</v>
      </c>
      <c r="C32" s="20"/>
      <c r="D32" s="20"/>
      <c r="E32" s="20"/>
      <c r="F32" s="20"/>
      <c r="G32" s="20"/>
      <c r="H32" s="21">
        <v>0</v>
      </c>
      <c r="I32" s="21">
        <v>688.35299999999995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95.054500000000004</v>
      </c>
      <c r="S32" s="21">
        <v>0</v>
      </c>
      <c r="T32" s="21">
        <v>0</v>
      </c>
      <c r="U32" s="21">
        <v>95.054500000000004</v>
      </c>
      <c r="V32" s="5">
        <v>0</v>
      </c>
      <c r="W32" s="22">
        <f t="shared" si="0"/>
        <v>13.808975917879346</v>
      </c>
    </row>
    <row r="33" spans="1:23" ht="14.25" customHeight="1" outlineLevel="1" x14ac:dyDescent="0.25">
      <c r="A33" s="19" t="s">
        <v>53</v>
      </c>
      <c r="B33" s="20" t="s">
        <v>54</v>
      </c>
      <c r="C33" s="20"/>
      <c r="D33" s="20"/>
      <c r="E33" s="20"/>
      <c r="F33" s="20"/>
      <c r="G33" s="20"/>
      <c r="H33" s="21">
        <v>0</v>
      </c>
      <c r="I33" s="21">
        <v>938.8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71</v>
      </c>
      <c r="R33" s="21">
        <v>422.49740000000003</v>
      </c>
      <c r="S33" s="21">
        <v>0</v>
      </c>
      <c r="T33" s="21">
        <v>0</v>
      </c>
      <c r="U33" s="21">
        <v>422.49740000000003</v>
      </c>
      <c r="V33" s="5">
        <v>0</v>
      </c>
      <c r="W33" s="22">
        <f t="shared" si="0"/>
        <v>45.003983809118026</v>
      </c>
    </row>
    <row r="34" spans="1:23" ht="14.25" customHeight="1" x14ac:dyDescent="0.25">
      <c r="A34" s="23" t="s">
        <v>55</v>
      </c>
      <c r="B34" s="24" t="s">
        <v>56</v>
      </c>
      <c r="C34" s="24"/>
      <c r="D34" s="24"/>
      <c r="E34" s="24"/>
      <c r="F34" s="24"/>
      <c r="G34" s="24"/>
      <c r="H34" s="25">
        <v>0</v>
      </c>
      <c r="I34" s="25">
        <v>37678.228999999999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7529.4287000000004</v>
      </c>
      <c r="R34" s="25">
        <v>17079.869900000002</v>
      </c>
      <c r="S34" s="25">
        <v>0</v>
      </c>
      <c r="T34" s="25">
        <v>0</v>
      </c>
      <c r="U34" s="25">
        <v>17079.869900000002</v>
      </c>
      <c r="V34" s="3">
        <v>0</v>
      </c>
      <c r="W34" s="26">
        <f t="shared" si="0"/>
        <v>45.330872371947208</v>
      </c>
    </row>
    <row r="35" spans="1:23" ht="14.25" customHeight="1" outlineLevel="1" x14ac:dyDescent="0.25">
      <c r="A35" s="19" t="s">
        <v>57</v>
      </c>
      <c r="B35" s="20" t="s">
        <v>58</v>
      </c>
      <c r="C35" s="20"/>
      <c r="D35" s="20"/>
      <c r="E35" s="20"/>
      <c r="F35" s="20"/>
      <c r="G35" s="20"/>
      <c r="H35" s="21">
        <v>0</v>
      </c>
      <c r="I35" s="21">
        <v>37678.228999999999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7529.4287000000004</v>
      </c>
      <c r="R35" s="21">
        <v>17079.869900000002</v>
      </c>
      <c r="S35" s="21">
        <v>0</v>
      </c>
      <c r="T35" s="21">
        <v>0</v>
      </c>
      <c r="U35" s="21">
        <v>17079.869900000002</v>
      </c>
      <c r="V35" s="5">
        <v>0</v>
      </c>
      <c r="W35" s="22">
        <f t="shared" si="0"/>
        <v>45.330872371947208</v>
      </c>
    </row>
    <row r="36" spans="1:23" ht="14.25" customHeight="1" x14ac:dyDescent="0.25">
      <c r="A36" s="23" t="s">
        <v>59</v>
      </c>
      <c r="B36" s="24" t="s">
        <v>60</v>
      </c>
      <c r="C36" s="24"/>
      <c r="D36" s="24"/>
      <c r="E36" s="24"/>
      <c r="F36" s="24"/>
      <c r="G36" s="24"/>
      <c r="H36" s="25">
        <v>0</v>
      </c>
      <c r="I36" s="25">
        <v>25.3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8.4795999999999996</v>
      </c>
      <c r="S36" s="25">
        <v>0</v>
      </c>
      <c r="T36" s="25">
        <v>0</v>
      </c>
      <c r="U36" s="25">
        <v>8.4795999999999996</v>
      </c>
      <c r="V36" s="3">
        <v>0</v>
      </c>
      <c r="W36" s="26">
        <f t="shared" si="0"/>
        <v>33.516205533596839</v>
      </c>
    </row>
    <row r="37" spans="1:23" ht="14.25" customHeight="1" outlineLevel="1" x14ac:dyDescent="0.25">
      <c r="A37" s="19" t="s">
        <v>61</v>
      </c>
      <c r="B37" s="20" t="s">
        <v>62</v>
      </c>
      <c r="C37" s="20"/>
      <c r="D37" s="20"/>
      <c r="E37" s="20"/>
      <c r="F37" s="20"/>
      <c r="G37" s="20"/>
      <c r="H37" s="21">
        <v>0</v>
      </c>
      <c r="I37" s="21">
        <v>25.3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8.4795999999999996</v>
      </c>
      <c r="S37" s="21">
        <v>0</v>
      </c>
      <c r="T37" s="21">
        <v>0</v>
      </c>
      <c r="U37" s="21">
        <v>8.4795999999999996</v>
      </c>
      <c r="V37" s="5">
        <v>0</v>
      </c>
      <c r="W37" s="22">
        <f t="shared" si="0"/>
        <v>33.516205533596839</v>
      </c>
    </row>
    <row r="38" spans="1:23" ht="14.25" customHeight="1" x14ac:dyDescent="0.25">
      <c r="A38" s="23" t="s">
        <v>63</v>
      </c>
      <c r="B38" s="24" t="s">
        <v>64</v>
      </c>
      <c r="C38" s="24"/>
      <c r="D38" s="24"/>
      <c r="E38" s="24"/>
      <c r="F38" s="24"/>
      <c r="G38" s="24"/>
      <c r="H38" s="25">
        <v>0</v>
      </c>
      <c r="I38" s="25">
        <v>24779.699100000002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11502.768899999999</v>
      </c>
      <c r="R38" s="25">
        <v>12132.218199999999</v>
      </c>
      <c r="S38" s="25">
        <v>0</v>
      </c>
      <c r="T38" s="25">
        <v>0</v>
      </c>
      <c r="U38" s="25">
        <v>12132.218199999999</v>
      </c>
      <c r="V38" s="3">
        <v>0</v>
      </c>
      <c r="W38" s="26">
        <f t="shared" si="0"/>
        <v>48.960312839311264</v>
      </c>
    </row>
    <row r="39" spans="1:23" ht="14.25" customHeight="1" outlineLevel="1" x14ac:dyDescent="0.25">
      <c r="A39" s="19" t="s">
        <v>65</v>
      </c>
      <c r="B39" s="20" t="s">
        <v>66</v>
      </c>
      <c r="C39" s="20"/>
      <c r="D39" s="20"/>
      <c r="E39" s="20"/>
      <c r="F39" s="20"/>
      <c r="G39" s="20"/>
      <c r="H39" s="21">
        <v>0</v>
      </c>
      <c r="I39" s="21">
        <v>1147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601.97919999999999</v>
      </c>
      <c r="S39" s="21">
        <v>0</v>
      </c>
      <c r="T39" s="21">
        <v>0</v>
      </c>
      <c r="U39" s="21">
        <v>601.97919999999999</v>
      </c>
      <c r="V39" s="5">
        <v>0</v>
      </c>
      <c r="W39" s="22">
        <f t="shared" si="0"/>
        <v>52.482929380993895</v>
      </c>
    </row>
    <row r="40" spans="1:23" ht="14.25" customHeight="1" outlineLevel="1" x14ac:dyDescent="0.25">
      <c r="A40" s="19" t="s">
        <v>67</v>
      </c>
      <c r="B40" s="20" t="s">
        <v>68</v>
      </c>
      <c r="C40" s="20"/>
      <c r="D40" s="20"/>
      <c r="E40" s="20"/>
      <c r="F40" s="20"/>
      <c r="G40" s="20"/>
      <c r="H40" s="21">
        <v>0</v>
      </c>
      <c r="I40" s="21">
        <v>9919.0491000000002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7954.7003999999997</v>
      </c>
      <c r="R40" s="21">
        <v>7976.1207999999997</v>
      </c>
      <c r="S40" s="21">
        <v>0</v>
      </c>
      <c r="T40" s="21">
        <v>0</v>
      </c>
      <c r="U40" s="21">
        <v>7976.1207999999997</v>
      </c>
      <c r="V40" s="5">
        <v>0</v>
      </c>
      <c r="W40" s="22">
        <f t="shared" si="0"/>
        <v>80.412151604330688</v>
      </c>
    </row>
    <row r="41" spans="1:23" ht="14.25" customHeight="1" outlineLevel="1" x14ac:dyDescent="0.25">
      <c r="A41" s="19" t="s">
        <v>69</v>
      </c>
      <c r="B41" s="20" t="s">
        <v>70</v>
      </c>
      <c r="C41" s="20"/>
      <c r="D41" s="20"/>
      <c r="E41" s="20"/>
      <c r="F41" s="20"/>
      <c r="G41" s="20"/>
      <c r="H41" s="21">
        <v>0</v>
      </c>
      <c r="I41" s="21">
        <v>13713.65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3548.0684999999999</v>
      </c>
      <c r="R41" s="21">
        <v>3554.1181999999999</v>
      </c>
      <c r="S41" s="21">
        <v>0</v>
      </c>
      <c r="T41" s="21">
        <v>0</v>
      </c>
      <c r="U41" s="21">
        <v>3554.1181999999999</v>
      </c>
      <c r="V41" s="5">
        <v>0</v>
      </c>
      <c r="W41" s="22">
        <f t="shared" si="0"/>
        <v>25.916646552887084</v>
      </c>
    </row>
    <row r="42" spans="1:23" ht="14.25" customHeight="1" x14ac:dyDescent="0.25">
      <c r="A42" s="23" t="s">
        <v>71</v>
      </c>
      <c r="B42" s="24" t="s">
        <v>72</v>
      </c>
      <c r="C42" s="24"/>
      <c r="D42" s="24"/>
      <c r="E42" s="24"/>
      <c r="F42" s="24"/>
      <c r="G42" s="24"/>
      <c r="H42" s="25">
        <v>0</v>
      </c>
      <c r="I42" s="25">
        <v>84.6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26.25</v>
      </c>
      <c r="S42" s="25">
        <v>0</v>
      </c>
      <c r="T42" s="25">
        <v>0</v>
      </c>
      <c r="U42" s="25">
        <v>26.25</v>
      </c>
      <c r="V42" s="3">
        <v>0</v>
      </c>
      <c r="W42" s="26">
        <f t="shared" si="0"/>
        <v>31.028368794326244</v>
      </c>
    </row>
    <row r="43" spans="1:23" ht="14.25" customHeight="1" outlineLevel="1" x14ac:dyDescent="0.25">
      <c r="A43" s="19" t="s">
        <v>73</v>
      </c>
      <c r="B43" s="20" t="s">
        <v>74</v>
      </c>
      <c r="C43" s="20"/>
      <c r="D43" s="20"/>
      <c r="E43" s="20"/>
      <c r="F43" s="20"/>
      <c r="G43" s="20"/>
      <c r="H43" s="21">
        <v>0</v>
      </c>
      <c r="I43" s="21">
        <v>84.6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26.25</v>
      </c>
      <c r="S43" s="21">
        <v>0</v>
      </c>
      <c r="T43" s="21">
        <v>0</v>
      </c>
      <c r="U43" s="21">
        <v>26.25</v>
      </c>
      <c r="V43" s="5">
        <v>0</v>
      </c>
      <c r="W43" s="22">
        <f t="shared" si="0"/>
        <v>31.028368794326244</v>
      </c>
    </row>
    <row r="44" spans="1:23" ht="14.25" customHeight="1" x14ac:dyDescent="0.25">
      <c r="A44" s="23" t="s">
        <v>75</v>
      </c>
      <c r="B44" s="24" t="s">
        <v>76</v>
      </c>
      <c r="C44" s="24"/>
      <c r="D44" s="24"/>
      <c r="E44" s="24"/>
      <c r="F44" s="24"/>
      <c r="G44" s="24"/>
      <c r="H44" s="25">
        <v>0</v>
      </c>
      <c r="I44" s="25">
        <v>1300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666.82979999999998</v>
      </c>
      <c r="S44" s="25">
        <v>0</v>
      </c>
      <c r="T44" s="25">
        <v>0</v>
      </c>
      <c r="U44" s="25">
        <v>666.82979999999998</v>
      </c>
      <c r="V44" s="3">
        <v>0</v>
      </c>
      <c r="W44" s="26">
        <f t="shared" si="0"/>
        <v>51.294600000000003</v>
      </c>
    </row>
    <row r="45" spans="1:23" ht="14.25" customHeight="1" outlineLevel="1" x14ac:dyDescent="0.25">
      <c r="A45" s="19" t="s">
        <v>77</v>
      </c>
      <c r="B45" s="20" t="s">
        <v>78</v>
      </c>
      <c r="C45" s="20"/>
      <c r="D45" s="20"/>
      <c r="E45" s="20"/>
      <c r="F45" s="20"/>
      <c r="G45" s="20"/>
      <c r="H45" s="21">
        <v>0</v>
      </c>
      <c r="I45" s="21">
        <v>1300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666.82979999999998</v>
      </c>
      <c r="S45" s="21">
        <v>0</v>
      </c>
      <c r="T45" s="21">
        <v>0</v>
      </c>
      <c r="U45" s="21">
        <v>666.82979999999998</v>
      </c>
      <c r="V45" s="5">
        <v>0</v>
      </c>
      <c r="W45" s="22">
        <f t="shared" si="0"/>
        <v>51.294600000000003</v>
      </c>
    </row>
    <row r="46" spans="1:23" ht="14.25" customHeight="1" x14ac:dyDescent="0.25">
      <c r="A46" s="23" t="s">
        <v>79</v>
      </c>
      <c r="B46" s="24" t="s">
        <v>80</v>
      </c>
      <c r="C46" s="24"/>
      <c r="D46" s="24"/>
      <c r="E46" s="24"/>
      <c r="F46" s="24"/>
      <c r="G46" s="24"/>
      <c r="H46" s="25">
        <v>0</v>
      </c>
      <c r="I46" s="25">
        <v>15428.9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3286.5673999999999</v>
      </c>
      <c r="R46" s="25">
        <v>8305.7674000000006</v>
      </c>
      <c r="S46" s="25">
        <v>0</v>
      </c>
      <c r="T46" s="25">
        <v>0</v>
      </c>
      <c r="U46" s="25">
        <v>8305.7674000000006</v>
      </c>
      <c r="V46" s="3">
        <v>0</v>
      </c>
      <c r="W46" s="26">
        <f t="shared" si="0"/>
        <v>53.832531159058647</v>
      </c>
    </row>
    <row r="47" spans="1:23" ht="14.25" customHeight="1" outlineLevel="1" x14ac:dyDescent="0.25">
      <c r="A47" s="19" t="s">
        <v>81</v>
      </c>
      <c r="B47" s="20" t="s">
        <v>82</v>
      </c>
      <c r="C47" s="20"/>
      <c r="D47" s="20"/>
      <c r="E47" s="20"/>
      <c r="F47" s="20"/>
      <c r="G47" s="20"/>
      <c r="H47" s="21">
        <v>0</v>
      </c>
      <c r="I47" s="21">
        <v>9410.3700000000008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3286.5673999999999</v>
      </c>
      <c r="R47" s="21">
        <v>5734.5673999999999</v>
      </c>
      <c r="S47" s="21">
        <v>0</v>
      </c>
      <c r="T47" s="21">
        <v>0</v>
      </c>
      <c r="U47" s="21">
        <v>5734.5673999999999</v>
      </c>
      <c r="V47" s="5">
        <v>0</v>
      </c>
      <c r="W47" s="22">
        <f t="shared" si="0"/>
        <v>60.938808994757906</v>
      </c>
    </row>
    <row r="48" spans="1:23" ht="14.25" customHeight="1" outlineLevel="1" x14ac:dyDescent="0.25">
      <c r="A48" s="19" t="s">
        <v>83</v>
      </c>
      <c r="B48" s="20" t="s">
        <v>84</v>
      </c>
      <c r="C48" s="20"/>
      <c r="D48" s="20"/>
      <c r="E48" s="20"/>
      <c r="F48" s="20"/>
      <c r="G48" s="20"/>
      <c r="H48" s="21">
        <v>0</v>
      </c>
      <c r="I48" s="21">
        <v>5121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2561.1999999999998</v>
      </c>
      <c r="S48" s="21">
        <v>0</v>
      </c>
      <c r="T48" s="21">
        <v>0</v>
      </c>
      <c r="U48" s="21">
        <v>2561.1999999999998</v>
      </c>
      <c r="V48" s="5">
        <v>0</v>
      </c>
      <c r="W48" s="22">
        <f t="shared" si="0"/>
        <v>50.013669205233349</v>
      </c>
    </row>
    <row r="49" spans="1:23" ht="14.25" customHeight="1" outlineLevel="1" thickBot="1" x14ac:dyDescent="0.3">
      <c r="A49" s="27" t="s">
        <v>85</v>
      </c>
      <c r="B49" s="28" t="s">
        <v>86</v>
      </c>
      <c r="C49" s="28"/>
      <c r="D49" s="28"/>
      <c r="E49" s="28"/>
      <c r="F49" s="28"/>
      <c r="G49" s="28"/>
      <c r="H49" s="29">
        <v>0</v>
      </c>
      <c r="I49" s="29">
        <v>897.53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10</v>
      </c>
      <c r="S49" s="29">
        <v>0</v>
      </c>
      <c r="T49" s="29">
        <v>0</v>
      </c>
      <c r="U49" s="29">
        <v>10</v>
      </c>
      <c r="V49" s="30">
        <v>0</v>
      </c>
      <c r="W49" s="31">
        <f t="shared" si="0"/>
        <v>1.1141688857196974</v>
      </c>
    </row>
    <row r="50" spans="1:23" ht="14.25" customHeight="1" thickBot="1" x14ac:dyDescent="0.3">
      <c r="A50" s="53" t="s">
        <v>87</v>
      </c>
      <c r="B50" s="54"/>
      <c r="C50" s="54"/>
      <c r="D50" s="54"/>
      <c r="E50" s="54"/>
      <c r="F50" s="54"/>
      <c r="G50" s="54"/>
      <c r="H50" s="32">
        <v>0</v>
      </c>
      <c r="I50" s="32">
        <v>297917.20909999998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149374.30350000001</v>
      </c>
      <c r="R50" s="32">
        <v>148990.62650000001</v>
      </c>
      <c r="S50" s="32">
        <v>0</v>
      </c>
      <c r="T50" s="32">
        <v>0</v>
      </c>
      <c r="U50" s="32">
        <v>148990.62650000001</v>
      </c>
      <c r="V50" s="33">
        <v>0</v>
      </c>
      <c r="W50" s="34">
        <f t="shared" si="0"/>
        <v>50.010748607002853</v>
      </c>
    </row>
    <row r="51" spans="1:23" ht="14.2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 t="s">
        <v>2</v>
      </c>
      <c r="R51" s="1"/>
      <c r="S51" s="1"/>
      <c r="T51" s="1"/>
      <c r="U51" s="1" t="s">
        <v>2</v>
      </c>
      <c r="V51" s="1"/>
      <c r="W51" s="1"/>
    </row>
    <row r="52" spans="1:23" ht="14.25" customHeight="1" x14ac:dyDescent="0.25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4"/>
      <c r="S52" s="4"/>
      <c r="T52" s="4"/>
      <c r="U52" s="4"/>
      <c r="V52" s="4"/>
      <c r="W52" s="1"/>
    </row>
  </sheetData>
  <mergeCells count="26">
    <mergeCell ref="A52:Q52"/>
    <mergeCell ref="A50:G50"/>
    <mergeCell ref="K6:K7"/>
    <mergeCell ref="L6:L7"/>
    <mergeCell ref="M6:M7"/>
    <mergeCell ref="N6:N7"/>
    <mergeCell ref="O6:O7"/>
    <mergeCell ref="P6:P7"/>
    <mergeCell ref="A6:A7"/>
    <mergeCell ref="I6:I7"/>
    <mergeCell ref="J6:J7"/>
    <mergeCell ref="D6:D7"/>
    <mergeCell ref="E6:E7"/>
    <mergeCell ref="F6:F7"/>
    <mergeCell ref="G6:G7"/>
    <mergeCell ref="H6:H7"/>
    <mergeCell ref="W6:W7"/>
    <mergeCell ref="A3:W3"/>
    <mergeCell ref="A4:W4"/>
    <mergeCell ref="V6:V7"/>
    <mergeCell ref="A5:V5"/>
    <mergeCell ref="R6:R7"/>
    <mergeCell ref="S6:S7"/>
    <mergeCell ref="B6:B7"/>
    <mergeCell ref="C6:C7"/>
    <mergeCell ref="T6:T7"/>
  </mergeCells>
  <pageMargins left="0.59055118110236227" right="0.59055118110236227" top="0.59055118110236227" bottom="0.59055118110236227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5E0E0CB-3E77-401B-95A1-574675852B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2019-09-11T07:32:30Z</cp:lastPrinted>
  <dcterms:created xsi:type="dcterms:W3CDTF">2019-08-12T05:34:04Z</dcterms:created>
  <dcterms:modified xsi:type="dcterms:W3CDTF">2019-09-11T07:32:35Z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19.2.2381.490808669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