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22695" windowHeight="940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V9" i="2" l="1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8" i="2"/>
</calcChain>
</file>

<file path=xl/sharedStrings.xml><?xml version="1.0" encoding="utf-8"?>
<sst xmlns="http://schemas.openxmlformats.org/spreadsheetml/2006/main" count="115" uniqueCount="97">
  <si>
    <t>Наименование показателя</t>
  </si>
  <si>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</si>
  <si>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</si>
  <si>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</si>
  <si>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</si>
  <si>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</si>
  <si>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</si>
  <si>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</si>
  <si>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</si>
  <si>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</si>
  <si>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</si>
  <si>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</si>
  <si>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</si>
  <si>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</si>
  <si>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</si>
  <si>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</si>
  <si>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</si>
  <si>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</si>
  <si>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</si>
  <si>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</si>
  <si>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</si>
  <si>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</si>
  <si>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</si>
  <si>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</si>
  <si>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</si>
  <si>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</si>
  <si>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</si>
  <si>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</si>
  <si>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</si>
  <si>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</si>
  <si>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</si>
  <si>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</si>
  <si>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</si>
  <si>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</si>
  <si>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</si>
  <si>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</si>
  <si>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</si>
  <si>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</si>
  <si>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</si>
  <si>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</si>
  <si>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Благоустройство</t>
  </si>
  <si>
    <t>0503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</si>
  <si>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</si>
  <si>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</si>
  <si>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</si>
  <si>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</si>
  <si>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</si>
  <si>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</si>
  <si>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</si>
  <si>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</si>
  <si>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</si>
  <si>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</si>
  <si>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</si>
  <si>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</si>
  <si>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</si>
  <si>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</si>
  <si>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</si>
  <si>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</si>
  <si>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</si>
  <si>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</si>
  <si>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</si>
  <si>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</si>
  <si>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</si>
  <si>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</si>
  <si>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</si>
  <si>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</si>
  <si>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</si>
  <si>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</si>
  <si>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</si>
  <si>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</si>
  <si>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</si>
  <si>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</si>
  <si>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</si>
  <si>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</si>
  <si>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</si>
  <si>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</si>
  <si>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</si>
  <si>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</si>
  <si>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</si>
  <si>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</si>
  <si>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</si>
  <si>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Иные дотации</t>
  </si>
  <si>
    <t>1402</t>
  </si>
  <si>
    <t xml:space="preserve">      Прочие межбюджетные трансферты общего характера</t>
  </si>
  <si>
    <t>1403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</si>
  <si>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</si>
  <si>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</si>
  <si>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Разд. подразд.</t>
  </si>
  <si>
    <t>План на 2019 год</t>
  </si>
  <si>
    <t>% исполнения</t>
  </si>
  <si>
    <t>Исполнение 9 месяцев  2019 года</t>
  </si>
  <si>
    <t>Приложение № 2</t>
  </si>
  <si>
    <t>к отчету</t>
  </si>
  <si>
    <t>Распределение</t>
  </si>
  <si>
    <t>Ед. изм: тыс. руб.</t>
  </si>
  <si>
    <t>расходов районного бюджета по разделам, подразделам классификации расходов            бюджетов за 9 месяцев 2019 года</t>
  </si>
  <si>
    <t>Обслуживание государственного внутреннего и муниципального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</si>
</sst>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8" fillId="6" borderId="1"/>
  </cellStyleXfs>
  <cellXfs count="70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1" xfId="37" applyNumberFormat="1" applyFont="1" applyFill="1" applyProtection="1">
      <alignment horizontal="left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9" fillId="0" borderId="1" xfId="54" applyFont="1" applyFill="1"/>
    <xf numFmtId="0" fontId="10" fillId="6" borderId="1" xfId="0" applyFont="1" applyFill="1" applyBorder="1" applyAlignment="1">
      <alignment horizontal="center" wrapText="1"/>
    </xf>
    <xf numFmtId="0" fontId="11" fillId="6" borderId="1" xfId="0" applyFont="1" applyFill="1" applyBorder="1" applyAlignment="1">
      <alignment horizontal="center" wrapText="1"/>
    </xf>
    <xf numFmtId="0" fontId="5" fillId="5" borderId="1" xfId="5" applyNumberFormat="1" applyFont="1" applyFill="1" applyAlignment="1" applyProtection="1">
      <alignment horizontal="right"/>
    </xf>
    <xf numFmtId="0" fontId="5" fillId="5" borderId="1" xfId="5" applyFont="1" applyFill="1" applyAlignment="1">
      <alignment horizontal="right"/>
    </xf>
    <xf numFmtId="1" fontId="5" fillId="5" borderId="3" xfId="31" applyNumberFormat="1" applyFont="1" applyFill="1" applyBorder="1" applyProtection="1">
      <alignment horizontal="center" vertical="top" shrinkToFit="1"/>
    </xf>
    <xf numFmtId="164" fontId="5" fillId="5" borderId="3" xfId="32" applyNumberFormat="1" applyFont="1" applyFill="1" applyBorder="1" applyProtection="1">
      <alignment horizontal="right" vertical="top" shrinkToFit="1"/>
    </xf>
    <xf numFmtId="0" fontId="5" fillId="5" borderId="5" xfId="29" applyNumberFormat="1" applyFont="1" applyFill="1" applyBorder="1" applyProtection="1">
      <alignment horizontal="center" vertical="center" wrapText="1"/>
    </xf>
    <xf numFmtId="0" fontId="5" fillId="5" borderId="7" xfId="30" applyNumberFormat="1" applyFont="1" applyFill="1" applyBorder="1" applyProtection="1">
      <alignment vertical="top" wrapText="1"/>
    </xf>
    <xf numFmtId="0" fontId="5" fillId="5" borderId="10" xfId="29" applyNumberFormat="1" applyFont="1" applyFill="1" applyBorder="1" applyProtection="1">
      <alignment horizontal="center" vertical="center" wrapText="1"/>
    </xf>
    <xf numFmtId="0" fontId="12" fillId="5" borderId="7" xfId="30" applyNumberFormat="1" applyFont="1" applyFill="1" applyBorder="1" applyProtection="1">
      <alignment vertical="top" wrapText="1"/>
    </xf>
    <xf numFmtId="1" fontId="12" fillId="5" borderId="3" xfId="31" applyNumberFormat="1" applyFont="1" applyFill="1" applyBorder="1" applyProtection="1">
      <alignment horizontal="center" vertical="top" shrinkToFit="1"/>
    </xf>
    <xf numFmtId="164" fontId="12" fillId="5" borderId="3" xfId="32" applyNumberFormat="1" applyFont="1" applyFill="1" applyBorder="1" applyProtection="1">
      <alignment horizontal="right" vertical="top" shrinkToFit="1"/>
    </xf>
    <xf numFmtId="165" fontId="13" fillId="5" borderId="8" xfId="0" applyNumberFormat="1" applyFont="1" applyFill="1" applyBorder="1" applyAlignment="1" applyProtection="1">
      <alignment vertical="top"/>
      <protection locked="0"/>
    </xf>
    <xf numFmtId="0" fontId="5" fillId="5" borderId="12" xfId="30" applyNumberFormat="1" applyFont="1" applyFill="1" applyBorder="1" applyProtection="1">
      <alignment vertical="top" wrapText="1"/>
    </xf>
    <xf numFmtId="1" fontId="5" fillId="5" borderId="13" xfId="31" applyNumberFormat="1" applyFont="1" applyFill="1" applyBorder="1" applyProtection="1">
      <alignment horizontal="center" vertical="top" shrinkToFit="1"/>
    </xf>
    <xf numFmtId="164" fontId="5" fillId="5" borderId="13" xfId="32" applyNumberFormat="1" applyFont="1" applyFill="1" applyBorder="1" applyProtection="1">
      <alignment horizontal="right" vertical="top" shrinkToFit="1"/>
    </xf>
    <xf numFmtId="165" fontId="13" fillId="5" borderId="14" xfId="0" applyNumberFormat="1" applyFont="1" applyFill="1" applyBorder="1" applyAlignment="1" applyProtection="1">
      <alignment vertical="top"/>
      <protection locked="0"/>
    </xf>
    <xf numFmtId="164" fontId="12" fillId="5" borderId="16" xfId="35" applyNumberFormat="1" applyFont="1" applyFill="1" applyBorder="1" applyProtection="1">
      <alignment horizontal="right" vertical="top" shrinkToFit="1"/>
    </xf>
    <xf numFmtId="165" fontId="14" fillId="5" borderId="17" xfId="0" applyNumberFormat="1" applyFont="1" applyFill="1" applyBorder="1" applyAlignment="1" applyProtection="1">
      <alignment vertical="top"/>
      <protection locked="0"/>
    </xf>
    <xf numFmtId="165" fontId="14" fillId="5" borderId="8" xfId="0" applyNumberFormat="1" applyFont="1" applyFill="1" applyBorder="1" applyAlignment="1" applyProtection="1">
      <alignment vertical="top"/>
      <protection locked="0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12" fillId="5" borderId="15" xfId="34" applyNumberFormat="1" applyFont="1" applyFill="1" applyBorder="1" applyProtection="1">
      <alignment horizontal="left"/>
    </xf>
    <xf numFmtId="0" fontId="12" fillId="5" borderId="16" xfId="34" applyFont="1" applyFill="1" applyBorder="1">
      <alignment horizontal="left"/>
    </xf>
    <xf numFmtId="0" fontId="5" fillId="5" borderId="5" xfId="21" applyNumberFormat="1" applyFont="1" applyFill="1" applyBorder="1" applyProtection="1">
      <alignment horizontal="center" vertical="center" wrapText="1"/>
    </xf>
    <xf numFmtId="0" fontId="5" fillId="5" borderId="10" xfId="21" applyFont="1" applyFill="1" applyBorder="1">
      <alignment horizontal="center" vertical="center" wrapText="1"/>
    </xf>
    <xf numFmtId="0" fontId="5" fillId="5" borderId="5" xfId="22" applyNumberFormat="1" applyFont="1" applyFill="1" applyBorder="1" applyProtection="1">
      <alignment horizontal="center" vertical="center" wrapText="1"/>
    </xf>
    <xf numFmtId="0" fontId="5" fillId="5" borderId="10" xfId="22" applyFont="1" applyFill="1" applyBorder="1">
      <alignment horizontal="center" vertical="center" wrapText="1"/>
    </xf>
    <xf numFmtId="0" fontId="5" fillId="5" borderId="5" xfId="23" applyNumberFormat="1" applyFont="1" applyFill="1" applyBorder="1" applyProtection="1">
      <alignment horizontal="center" vertical="center" wrapText="1"/>
    </xf>
    <xf numFmtId="0" fontId="5" fillId="5" borderId="10" xfId="23" applyFont="1" applyFill="1" applyBorder="1">
      <alignment horizontal="center" vertical="center" wrapText="1"/>
    </xf>
    <xf numFmtId="0" fontId="5" fillId="5" borderId="5" xfId="24" applyNumberFormat="1" applyFont="1" applyFill="1" applyBorder="1" applyProtection="1">
      <alignment horizontal="center" vertical="center" wrapText="1"/>
    </xf>
    <xf numFmtId="0" fontId="5" fillId="5" borderId="10" xfId="24" applyFont="1" applyFill="1" applyBorder="1">
      <alignment horizontal="center" vertical="center" wrapText="1"/>
    </xf>
    <xf numFmtId="0" fontId="5" fillId="5" borderId="5" xfId="25" applyNumberFormat="1" applyFont="1" applyFill="1" applyBorder="1" applyProtection="1">
      <alignment horizontal="center" vertical="center" wrapText="1"/>
    </xf>
    <xf numFmtId="0" fontId="5" fillId="5" borderId="10" xfId="25" applyFont="1" applyFill="1" applyBorder="1">
      <alignment horizontal="center" vertical="center" wrapText="1"/>
    </xf>
    <xf numFmtId="0" fontId="5" fillId="5" borderId="5" xfId="26" applyNumberFormat="1" applyFont="1" applyFill="1" applyBorder="1" applyProtection="1">
      <alignment horizontal="center" vertical="center" wrapText="1"/>
    </xf>
    <xf numFmtId="0" fontId="5" fillId="5" borderId="10" xfId="26" applyFont="1" applyFill="1" applyBorder="1">
      <alignment horizontal="center" vertical="center" wrapText="1"/>
    </xf>
    <xf numFmtId="0" fontId="5" fillId="5" borderId="4" xfId="6" applyNumberFormat="1" applyFont="1" applyFill="1" applyBorder="1" applyProtection="1">
      <alignment horizontal="center" vertical="center" wrapText="1"/>
    </xf>
    <xf numFmtId="0" fontId="5" fillId="5" borderId="9" xfId="6" applyFont="1" applyFill="1" applyBorder="1">
      <alignment horizontal="center" vertical="center" wrapText="1"/>
    </xf>
    <xf numFmtId="0" fontId="7" fillId="5" borderId="5" xfId="0" applyNumberFormat="1" applyFont="1" applyFill="1" applyBorder="1" applyAlignment="1" applyProtection="1">
      <alignment horizontal="center" vertical="center" wrapText="1"/>
    </xf>
    <xf numFmtId="0" fontId="7" fillId="5" borderId="10" xfId="0" applyNumberFormat="1" applyFont="1" applyFill="1" applyBorder="1" applyAlignment="1" applyProtection="1">
      <alignment horizontal="center" vertical="center" wrapText="1"/>
    </xf>
    <xf numFmtId="0" fontId="5" fillId="5" borderId="5" xfId="20" applyNumberFormat="1" applyFont="1" applyFill="1" applyBorder="1" applyProtection="1">
      <alignment horizontal="center" vertical="center" wrapText="1"/>
    </xf>
    <xf numFmtId="0" fontId="5" fillId="5" borderId="10" xfId="20" applyFont="1" applyFill="1" applyBorder="1">
      <alignment horizontal="center" vertical="center" wrapText="1"/>
    </xf>
    <xf numFmtId="0" fontId="5" fillId="5" borderId="5" xfId="14" applyNumberFormat="1" applyFont="1" applyFill="1" applyBorder="1" applyProtection="1">
      <alignment horizontal="center" vertical="center" wrapText="1"/>
    </xf>
    <xf numFmtId="0" fontId="5" fillId="5" borderId="10" xfId="14" applyFont="1" applyFill="1" applyBorder="1">
      <alignment horizontal="center" vertical="center" wrapText="1"/>
    </xf>
    <xf numFmtId="0" fontId="5" fillId="5" borderId="5" xfId="15" applyNumberFormat="1" applyFont="1" applyFill="1" applyBorder="1" applyProtection="1">
      <alignment horizontal="center" vertical="center" wrapText="1"/>
    </xf>
    <xf numFmtId="0" fontId="5" fillId="5" borderId="10" xfId="15" applyFont="1" applyFill="1" applyBorder="1">
      <alignment horizontal="center" vertical="center" wrapText="1"/>
    </xf>
    <xf numFmtId="0" fontId="5" fillId="5" borderId="5" xfId="16" applyNumberFormat="1" applyFont="1" applyFill="1" applyBorder="1" applyProtection="1">
      <alignment horizontal="center" vertical="center" wrapText="1"/>
    </xf>
    <xf numFmtId="0" fontId="5" fillId="5" borderId="10" xfId="16" applyFont="1" applyFill="1" applyBorder="1">
      <alignment horizontal="center" vertical="center" wrapText="1"/>
    </xf>
    <xf numFmtId="0" fontId="5" fillId="5" borderId="5" xfId="17" applyNumberFormat="1" applyFont="1" applyFill="1" applyBorder="1" applyProtection="1">
      <alignment horizontal="center" vertical="center" wrapText="1"/>
    </xf>
    <xf numFmtId="0" fontId="5" fillId="5" borderId="10" xfId="17" applyFont="1" applyFill="1" applyBorder="1">
      <alignment horizontal="center" vertical="center" wrapText="1"/>
    </xf>
    <xf numFmtId="0" fontId="5" fillId="5" borderId="5" xfId="18" applyNumberFormat="1" applyFont="1" applyFill="1" applyBorder="1" applyProtection="1">
      <alignment horizontal="center" vertical="center" wrapText="1"/>
    </xf>
    <xf numFmtId="0" fontId="5" fillId="5" borderId="10" xfId="18" applyFont="1" applyFill="1" applyBorder="1">
      <alignment horizontal="center" vertical="center" wrapText="1"/>
    </xf>
    <xf numFmtId="0" fontId="7" fillId="5" borderId="6" xfId="54" applyFont="1" applyFill="1" applyBorder="1" applyAlignment="1">
      <alignment horizontal="center" vertical="center" wrapText="1"/>
    </xf>
    <xf numFmtId="0" fontId="7" fillId="5" borderId="11" xfId="54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wrapText="1"/>
    </xf>
    <xf numFmtId="0" fontId="11" fillId="6" borderId="1" xfId="0" applyFont="1" applyFill="1" applyBorder="1" applyAlignment="1">
      <alignment horizontal="center" wrapText="1"/>
    </xf>
    <xf numFmtId="0" fontId="5" fillId="5" borderId="5" xfId="29" applyNumberFormat="1" applyFont="1" applyFill="1" applyBorder="1" applyProtection="1">
      <alignment horizontal="center" vertical="center" wrapText="1"/>
    </xf>
    <xf numFmtId="0" fontId="5" fillId="5" borderId="10" xfId="29" applyFont="1" applyFill="1" applyBorder="1">
      <alignment horizontal="center" vertical="center" wrapText="1"/>
    </xf>
    <xf numFmtId="0" fontId="7" fillId="5" borderId="5" xfId="8" applyNumberFormat="1" applyFont="1" applyFill="1" applyBorder="1" applyProtection="1">
      <alignment horizontal="center" vertical="center" wrapText="1"/>
    </xf>
    <xf numFmtId="0" fontId="7" fillId="5" borderId="10" xfId="8" applyFont="1" applyFill="1" applyBorder="1">
      <alignment horizontal="center" vertical="center" wrapText="1"/>
    </xf>
    <xf numFmtId="0" fontId="5" fillId="5" borderId="5" xfId="13" applyNumberFormat="1" applyFont="1" applyFill="1" applyBorder="1" applyProtection="1">
      <alignment horizontal="center" vertical="center" wrapText="1"/>
    </xf>
    <xf numFmtId="0" fontId="5" fillId="5" borderId="10" xfId="13" applyFont="1" applyFill="1" applyBorder="1">
      <alignment horizontal="center" vertical="center" wrapText="1"/>
    </xf>
  </cellXfs>
  <cellStyles count="55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  <cellStyle name="Обычный_без учета счетов бюджета_1" xfId="5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"/>
  <sheetViews>
    <sheetView showGridLines="0" tabSelected="1" zoomScaleNormal="100" zoomScaleSheetLayoutView="100" workbookViewId="0">
      <pane ySplit="7" topLeftCell="A38" activePane="bottomLeft" state="frozen"/>
      <selection pane="bottomLeft" activeCell="A46" sqref="A46"/>
    </sheetView>
  </sheetViews>
  <sheetFormatPr defaultRowHeight="15" outlineLevelRow="1" x14ac:dyDescent="0.25"/>
  <cols>
    <col min="1" max="1" width="59.28515625" style="2" customWidth="1"/>
    <col min="2" max="2" width="7.5703125" style="2" customWidth="1"/>
    <col min="3" max="8" width="9.140625" style="2" hidden="1"/>
    <col min="9" max="9" width="9.140625" style="2" customWidth="1"/>
    <col min="10" max="17" width="9.140625" style="2" hidden="1"/>
    <col min="18" max="18" width="10.5703125" style="2" customWidth="1"/>
    <col min="19" max="21" width="9.140625" style="2" hidden="1"/>
    <col min="22" max="22" width="10" style="2" customWidth="1"/>
    <col min="23" max="16384" width="9.140625" style="2"/>
  </cols>
  <sheetData>
    <row r="1" spans="1:23" x14ac:dyDescent="0.25">
      <c r="A1" s="4"/>
      <c r="B1" s="5"/>
      <c r="C1" s="5"/>
      <c r="D1" s="5"/>
      <c r="E1" s="5"/>
      <c r="F1" s="5"/>
      <c r="G1" s="5"/>
      <c r="H1" s="5"/>
      <c r="I1" s="5"/>
      <c r="J1" s="6"/>
      <c r="K1" s="6"/>
      <c r="L1" s="6"/>
      <c r="M1" s="6"/>
      <c r="N1" s="6"/>
      <c r="O1" s="6"/>
      <c r="P1" s="6"/>
      <c r="Q1" s="6"/>
      <c r="R1" s="7" t="s">
        <v>91</v>
      </c>
      <c r="S1" s="6"/>
      <c r="T1" s="6"/>
      <c r="U1" s="6"/>
    </row>
    <row r="2" spans="1:23" x14ac:dyDescent="0.25">
      <c r="A2" s="4"/>
      <c r="B2" s="5"/>
      <c r="C2" s="5"/>
      <c r="D2" s="5"/>
      <c r="E2" s="5"/>
      <c r="F2" s="5"/>
      <c r="G2" s="5"/>
      <c r="H2" s="5"/>
      <c r="I2" s="5"/>
      <c r="J2" s="6"/>
      <c r="K2" s="6"/>
      <c r="L2" s="6"/>
      <c r="M2" s="6"/>
      <c r="N2" s="6"/>
      <c r="O2" s="6"/>
      <c r="P2" s="6"/>
      <c r="Q2" s="6"/>
      <c r="R2" s="7" t="s">
        <v>92</v>
      </c>
      <c r="S2" s="6"/>
      <c r="T2" s="6"/>
      <c r="U2" s="6"/>
    </row>
    <row r="3" spans="1:23" ht="15.75" x14ac:dyDescent="0.25">
      <c r="A3" s="62" t="s">
        <v>93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8"/>
    </row>
    <row r="4" spans="1:23" ht="32.25" customHeight="1" x14ac:dyDescent="0.25">
      <c r="A4" s="63" t="s">
        <v>95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9"/>
    </row>
    <row r="5" spans="1:23" ht="15.75" thickBot="1" x14ac:dyDescent="0.3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0" t="s">
        <v>94</v>
      </c>
    </row>
    <row r="6" spans="1:23" x14ac:dyDescent="0.25">
      <c r="A6" s="44" t="s">
        <v>0</v>
      </c>
      <c r="B6" s="66" t="s">
        <v>87</v>
      </c>
      <c r="C6" s="68" t="s">
        <v>1</v>
      </c>
      <c r="D6" s="50" t="s">
        <v>1</v>
      </c>
      <c r="E6" s="52" t="s">
        <v>1</v>
      </c>
      <c r="F6" s="54" t="s">
        <v>1</v>
      </c>
      <c r="G6" s="56" t="s">
        <v>1</v>
      </c>
      <c r="H6" s="58" t="s">
        <v>1</v>
      </c>
      <c r="I6" s="46" t="s">
        <v>88</v>
      </c>
      <c r="J6" s="48" t="s">
        <v>1</v>
      </c>
      <c r="K6" s="32" t="s">
        <v>1</v>
      </c>
      <c r="L6" s="34" t="s">
        <v>1</v>
      </c>
      <c r="M6" s="36" t="s">
        <v>1</v>
      </c>
      <c r="N6" s="38" t="s">
        <v>1</v>
      </c>
      <c r="O6" s="40" t="s">
        <v>1</v>
      </c>
      <c r="P6" s="42" t="s">
        <v>1</v>
      </c>
      <c r="Q6" s="14" t="s">
        <v>1</v>
      </c>
      <c r="R6" s="46" t="s">
        <v>90</v>
      </c>
      <c r="S6" s="64" t="s">
        <v>1</v>
      </c>
      <c r="T6" s="64" t="s">
        <v>1</v>
      </c>
      <c r="U6" s="14" t="s">
        <v>1</v>
      </c>
      <c r="V6" s="60" t="s">
        <v>89</v>
      </c>
    </row>
    <row r="7" spans="1:23" ht="15.75" thickBot="1" x14ac:dyDescent="0.3">
      <c r="A7" s="45"/>
      <c r="B7" s="67"/>
      <c r="C7" s="69"/>
      <c r="D7" s="51"/>
      <c r="E7" s="53"/>
      <c r="F7" s="55"/>
      <c r="G7" s="57"/>
      <c r="H7" s="59"/>
      <c r="I7" s="47"/>
      <c r="J7" s="49"/>
      <c r="K7" s="33"/>
      <c r="L7" s="35"/>
      <c r="M7" s="37"/>
      <c r="N7" s="39"/>
      <c r="O7" s="41"/>
      <c r="P7" s="43"/>
      <c r="Q7" s="16"/>
      <c r="R7" s="47"/>
      <c r="S7" s="65"/>
      <c r="T7" s="65"/>
      <c r="U7" s="16"/>
      <c r="V7" s="61"/>
    </row>
    <row r="8" spans="1:23" x14ac:dyDescent="0.25">
      <c r="A8" s="17" t="s">
        <v>2</v>
      </c>
      <c r="B8" s="18" t="s">
        <v>3</v>
      </c>
      <c r="C8" s="18"/>
      <c r="D8" s="18"/>
      <c r="E8" s="18"/>
      <c r="F8" s="18"/>
      <c r="G8" s="18"/>
      <c r="H8" s="19">
        <v>0</v>
      </c>
      <c r="I8" s="19">
        <v>35065.124000000003</v>
      </c>
      <c r="J8" s="19">
        <v>0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11078.7353</v>
      </c>
      <c r="R8" s="19">
        <v>27473.153300000002</v>
      </c>
      <c r="S8" s="19">
        <v>0</v>
      </c>
      <c r="T8" s="19">
        <v>0</v>
      </c>
      <c r="U8" s="19">
        <v>27473.153300000002</v>
      </c>
      <c r="V8" s="27">
        <f>R8/I8*100</f>
        <v>78.348940959113676</v>
      </c>
    </row>
    <row r="9" spans="1:23" ht="25.5" outlineLevel="1" x14ac:dyDescent="0.25">
      <c r="A9" s="15" t="s">
        <v>4</v>
      </c>
      <c r="B9" s="12" t="s">
        <v>5</v>
      </c>
      <c r="C9" s="12"/>
      <c r="D9" s="12"/>
      <c r="E9" s="12"/>
      <c r="F9" s="12"/>
      <c r="G9" s="12"/>
      <c r="H9" s="13">
        <v>0</v>
      </c>
      <c r="I9" s="13">
        <v>855.3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627.95069999999998</v>
      </c>
      <c r="S9" s="13">
        <v>0</v>
      </c>
      <c r="T9" s="13">
        <v>0</v>
      </c>
      <c r="U9" s="13">
        <v>627.95069999999998</v>
      </c>
      <c r="V9" s="20">
        <f t="shared" ref="V9:V50" si="0">R9/I9*100</f>
        <v>73.418765345492815</v>
      </c>
    </row>
    <row r="10" spans="1:23" ht="38.25" outlineLevel="1" x14ac:dyDescent="0.25">
      <c r="A10" s="15" t="s">
        <v>6</v>
      </c>
      <c r="B10" s="12" t="s">
        <v>7</v>
      </c>
      <c r="C10" s="12"/>
      <c r="D10" s="12"/>
      <c r="E10" s="12"/>
      <c r="F10" s="12"/>
      <c r="G10" s="12"/>
      <c r="H10" s="13">
        <v>0</v>
      </c>
      <c r="I10" s="13">
        <v>21698.309000000001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9469.6740000000009</v>
      </c>
      <c r="R10" s="13">
        <v>17556.159800000001</v>
      </c>
      <c r="S10" s="13">
        <v>0</v>
      </c>
      <c r="T10" s="13">
        <v>0</v>
      </c>
      <c r="U10" s="13">
        <v>17556.159800000001</v>
      </c>
      <c r="V10" s="20">
        <f t="shared" si="0"/>
        <v>80.910267247092847</v>
      </c>
    </row>
    <row r="11" spans="1:23" outlineLevel="1" x14ac:dyDescent="0.25">
      <c r="A11" s="15" t="s">
        <v>8</v>
      </c>
      <c r="B11" s="12" t="s">
        <v>9</v>
      </c>
      <c r="C11" s="12"/>
      <c r="D11" s="12"/>
      <c r="E11" s="12"/>
      <c r="F11" s="12"/>
      <c r="G11" s="12"/>
      <c r="H11" s="13">
        <v>0</v>
      </c>
      <c r="I11" s="13">
        <v>0.7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20">
        <f t="shared" si="0"/>
        <v>0</v>
      </c>
    </row>
    <row r="12" spans="1:23" ht="25.5" outlineLevel="1" x14ac:dyDescent="0.25">
      <c r="A12" s="15" t="s">
        <v>10</v>
      </c>
      <c r="B12" s="12" t="s">
        <v>11</v>
      </c>
      <c r="C12" s="12"/>
      <c r="D12" s="12"/>
      <c r="E12" s="12"/>
      <c r="F12" s="12"/>
      <c r="G12" s="12"/>
      <c r="H12" s="13">
        <v>0</v>
      </c>
      <c r="I12" s="13">
        <v>458.2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390.10270000000003</v>
      </c>
      <c r="S12" s="13">
        <v>0</v>
      </c>
      <c r="T12" s="13">
        <v>0</v>
      </c>
      <c r="U12" s="13">
        <v>390.10270000000003</v>
      </c>
      <c r="V12" s="20">
        <f t="shared" si="0"/>
        <v>85.138083806198168</v>
      </c>
    </row>
    <row r="13" spans="1:23" outlineLevel="1" x14ac:dyDescent="0.25">
      <c r="A13" s="15" t="s">
        <v>12</v>
      </c>
      <c r="B13" s="12" t="s">
        <v>13</v>
      </c>
      <c r="C13" s="12"/>
      <c r="D13" s="12"/>
      <c r="E13" s="12"/>
      <c r="F13" s="12"/>
      <c r="G13" s="12"/>
      <c r="H13" s="13">
        <v>0</v>
      </c>
      <c r="I13" s="13">
        <v>28.478000000000002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20">
        <f t="shared" si="0"/>
        <v>0</v>
      </c>
    </row>
    <row r="14" spans="1:23" outlineLevel="1" x14ac:dyDescent="0.25">
      <c r="A14" s="15" t="s">
        <v>14</v>
      </c>
      <c r="B14" s="12" t="s">
        <v>15</v>
      </c>
      <c r="C14" s="12"/>
      <c r="D14" s="12"/>
      <c r="E14" s="12"/>
      <c r="F14" s="12"/>
      <c r="G14" s="12"/>
      <c r="H14" s="13">
        <v>0</v>
      </c>
      <c r="I14" s="13">
        <v>12024.137000000001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1609.0613000000001</v>
      </c>
      <c r="R14" s="13">
        <v>8898.9400999999998</v>
      </c>
      <c r="S14" s="13">
        <v>0</v>
      </c>
      <c r="T14" s="13">
        <v>0</v>
      </c>
      <c r="U14" s="13">
        <v>8898.9400999999998</v>
      </c>
      <c r="V14" s="20">
        <f t="shared" si="0"/>
        <v>74.00897128833445</v>
      </c>
    </row>
    <row r="15" spans="1:23" x14ac:dyDescent="0.25">
      <c r="A15" s="17" t="s">
        <v>16</v>
      </c>
      <c r="B15" s="18" t="s">
        <v>17</v>
      </c>
      <c r="C15" s="18"/>
      <c r="D15" s="18"/>
      <c r="E15" s="18"/>
      <c r="F15" s="18"/>
      <c r="G15" s="18"/>
      <c r="H15" s="19">
        <v>0</v>
      </c>
      <c r="I15" s="19">
        <v>1057.2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753.4</v>
      </c>
      <c r="R15" s="19">
        <v>753.4</v>
      </c>
      <c r="S15" s="19">
        <v>0</v>
      </c>
      <c r="T15" s="19">
        <v>0</v>
      </c>
      <c r="U15" s="19">
        <v>753.4</v>
      </c>
      <c r="V15" s="27">
        <f t="shared" si="0"/>
        <v>71.263715474839202</v>
      </c>
    </row>
    <row r="16" spans="1:23" outlineLevel="1" x14ac:dyDescent="0.25">
      <c r="A16" s="15" t="s">
        <v>18</v>
      </c>
      <c r="B16" s="12" t="s">
        <v>19</v>
      </c>
      <c r="C16" s="12"/>
      <c r="D16" s="12"/>
      <c r="E16" s="12"/>
      <c r="F16" s="12"/>
      <c r="G16" s="12"/>
      <c r="H16" s="13">
        <v>0</v>
      </c>
      <c r="I16" s="13">
        <v>1057.2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753.4</v>
      </c>
      <c r="R16" s="13">
        <v>753.4</v>
      </c>
      <c r="S16" s="13">
        <v>0</v>
      </c>
      <c r="T16" s="13">
        <v>0</v>
      </c>
      <c r="U16" s="13">
        <v>753.4</v>
      </c>
      <c r="V16" s="20">
        <f t="shared" si="0"/>
        <v>71.263715474839202</v>
      </c>
    </row>
    <row r="17" spans="1:22" ht="25.5" x14ac:dyDescent="0.25">
      <c r="A17" s="17" t="s">
        <v>20</v>
      </c>
      <c r="B17" s="18" t="s">
        <v>21</v>
      </c>
      <c r="C17" s="18"/>
      <c r="D17" s="18"/>
      <c r="E17" s="18"/>
      <c r="F17" s="18"/>
      <c r="G17" s="18"/>
      <c r="H17" s="19">
        <v>0</v>
      </c>
      <c r="I17" s="19">
        <v>995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663.40710000000001</v>
      </c>
      <c r="S17" s="19">
        <v>0</v>
      </c>
      <c r="T17" s="19">
        <v>0</v>
      </c>
      <c r="U17" s="19">
        <v>663.40710000000001</v>
      </c>
      <c r="V17" s="27">
        <f t="shared" si="0"/>
        <v>66.674080402010048</v>
      </c>
    </row>
    <row r="18" spans="1:22" ht="25.5" outlineLevel="1" x14ac:dyDescent="0.25">
      <c r="A18" s="15" t="s">
        <v>22</v>
      </c>
      <c r="B18" s="12" t="s">
        <v>23</v>
      </c>
      <c r="C18" s="12"/>
      <c r="D18" s="12"/>
      <c r="E18" s="12"/>
      <c r="F18" s="12"/>
      <c r="G18" s="12"/>
      <c r="H18" s="13">
        <v>0</v>
      </c>
      <c r="I18" s="13">
        <v>983.9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654.30709999999999</v>
      </c>
      <c r="S18" s="13">
        <v>0</v>
      </c>
      <c r="T18" s="13">
        <v>0</v>
      </c>
      <c r="U18" s="13">
        <v>654.30709999999999</v>
      </c>
      <c r="V18" s="20">
        <f t="shared" si="0"/>
        <v>66.501382254294143</v>
      </c>
    </row>
    <row r="19" spans="1:22" ht="25.5" outlineLevel="1" x14ac:dyDescent="0.25">
      <c r="A19" s="15" t="s">
        <v>24</v>
      </c>
      <c r="B19" s="12" t="s">
        <v>25</v>
      </c>
      <c r="C19" s="12"/>
      <c r="D19" s="12"/>
      <c r="E19" s="12"/>
      <c r="F19" s="12"/>
      <c r="G19" s="12"/>
      <c r="H19" s="13">
        <v>0</v>
      </c>
      <c r="I19" s="13">
        <v>11.1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9.1</v>
      </c>
      <c r="S19" s="13">
        <v>0</v>
      </c>
      <c r="T19" s="13">
        <v>0</v>
      </c>
      <c r="U19" s="13">
        <v>9.1</v>
      </c>
      <c r="V19" s="20">
        <f t="shared" si="0"/>
        <v>81.981981981981974</v>
      </c>
    </row>
    <row r="20" spans="1:22" x14ac:dyDescent="0.25">
      <c r="A20" s="17" t="s">
        <v>26</v>
      </c>
      <c r="B20" s="18" t="s">
        <v>27</v>
      </c>
      <c r="C20" s="18"/>
      <c r="D20" s="18"/>
      <c r="E20" s="18"/>
      <c r="F20" s="18"/>
      <c r="G20" s="18"/>
      <c r="H20" s="19">
        <v>0</v>
      </c>
      <c r="I20" s="19">
        <v>33105.110999999997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23810.0128</v>
      </c>
      <c r="R20" s="19">
        <v>28287.2644</v>
      </c>
      <c r="S20" s="19">
        <v>0</v>
      </c>
      <c r="T20" s="19">
        <v>0</v>
      </c>
      <c r="U20" s="19">
        <v>28287.2644</v>
      </c>
      <c r="V20" s="27">
        <f t="shared" si="0"/>
        <v>85.446819374808939</v>
      </c>
    </row>
    <row r="21" spans="1:22" outlineLevel="1" x14ac:dyDescent="0.25">
      <c r="A21" s="15" t="s">
        <v>28</v>
      </c>
      <c r="B21" s="12" t="s">
        <v>29</v>
      </c>
      <c r="C21" s="12"/>
      <c r="D21" s="12"/>
      <c r="E21" s="12"/>
      <c r="F21" s="12"/>
      <c r="G21" s="12"/>
      <c r="H21" s="13">
        <v>0</v>
      </c>
      <c r="I21" s="13">
        <v>853.02099999999996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671.37480000000005</v>
      </c>
      <c r="R21" s="13">
        <v>671.37480000000005</v>
      </c>
      <c r="S21" s="13">
        <v>0</v>
      </c>
      <c r="T21" s="13">
        <v>0</v>
      </c>
      <c r="U21" s="13">
        <v>671.37480000000005</v>
      </c>
      <c r="V21" s="20">
        <f t="shared" si="0"/>
        <v>78.705541833085007</v>
      </c>
    </row>
    <row r="22" spans="1:22" outlineLevel="1" x14ac:dyDescent="0.25">
      <c r="A22" s="15" t="s">
        <v>30</v>
      </c>
      <c r="B22" s="12" t="s">
        <v>31</v>
      </c>
      <c r="C22" s="12"/>
      <c r="D22" s="12"/>
      <c r="E22" s="12"/>
      <c r="F22" s="12"/>
      <c r="G22" s="12"/>
      <c r="H22" s="13">
        <v>0</v>
      </c>
      <c r="I22" s="13">
        <v>365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11.686999999999999</v>
      </c>
      <c r="S22" s="13">
        <v>0</v>
      </c>
      <c r="T22" s="13">
        <v>0</v>
      </c>
      <c r="U22" s="13">
        <v>11.686999999999999</v>
      </c>
      <c r="V22" s="20">
        <f t="shared" si="0"/>
        <v>3.2019178082191777</v>
      </c>
    </row>
    <row r="23" spans="1:22" outlineLevel="1" x14ac:dyDescent="0.25">
      <c r="A23" s="15" t="s">
        <v>32</v>
      </c>
      <c r="B23" s="12" t="s">
        <v>33</v>
      </c>
      <c r="C23" s="12"/>
      <c r="D23" s="12"/>
      <c r="E23" s="12"/>
      <c r="F23" s="12"/>
      <c r="G23" s="12"/>
      <c r="H23" s="13">
        <v>0</v>
      </c>
      <c r="I23" s="13">
        <v>31313.08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22918.437999999998</v>
      </c>
      <c r="R23" s="13">
        <v>27296.947499999998</v>
      </c>
      <c r="S23" s="13">
        <v>0</v>
      </c>
      <c r="T23" s="13">
        <v>0</v>
      </c>
      <c r="U23" s="13">
        <v>27296.947499999998</v>
      </c>
      <c r="V23" s="20">
        <f t="shared" si="0"/>
        <v>87.174265514602837</v>
      </c>
    </row>
    <row r="24" spans="1:22" outlineLevel="1" x14ac:dyDescent="0.25">
      <c r="A24" s="15" t="s">
        <v>34</v>
      </c>
      <c r="B24" s="12" t="s">
        <v>35</v>
      </c>
      <c r="C24" s="12"/>
      <c r="D24" s="12"/>
      <c r="E24" s="12"/>
      <c r="F24" s="12"/>
      <c r="G24" s="12"/>
      <c r="H24" s="13">
        <v>0</v>
      </c>
      <c r="I24" s="13">
        <v>574.01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220.2</v>
      </c>
      <c r="R24" s="13">
        <v>307.25510000000003</v>
      </c>
      <c r="S24" s="13">
        <v>0</v>
      </c>
      <c r="T24" s="13">
        <v>0</v>
      </c>
      <c r="U24" s="13">
        <v>307.25510000000003</v>
      </c>
      <c r="V24" s="20">
        <f t="shared" si="0"/>
        <v>53.527830525600606</v>
      </c>
    </row>
    <row r="25" spans="1:22" x14ac:dyDescent="0.25">
      <c r="A25" s="17" t="s">
        <v>36</v>
      </c>
      <c r="B25" s="18" t="s">
        <v>37</v>
      </c>
      <c r="C25" s="18"/>
      <c r="D25" s="18"/>
      <c r="E25" s="18"/>
      <c r="F25" s="18"/>
      <c r="G25" s="18"/>
      <c r="H25" s="19">
        <v>0</v>
      </c>
      <c r="I25" s="19">
        <v>7937.8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27">
        <f t="shared" si="0"/>
        <v>0</v>
      </c>
    </row>
    <row r="26" spans="1:22" outlineLevel="1" x14ac:dyDescent="0.25">
      <c r="A26" s="15" t="s">
        <v>38</v>
      </c>
      <c r="B26" s="12" t="s">
        <v>39</v>
      </c>
      <c r="C26" s="12"/>
      <c r="D26" s="12"/>
      <c r="E26" s="12"/>
      <c r="F26" s="12"/>
      <c r="G26" s="12"/>
      <c r="H26" s="13">
        <v>0</v>
      </c>
      <c r="I26" s="13">
        <v>1330.9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20">
        <f t="shared" si="0"/>
        <v>0</v>
      </c>
    </row>
    <row r="27" spans="1:22" outlineLevel="1" x14ac:dyDescent="0.25">
      <c r="A27" s="15" t="s">
        <v>40</v>
      </c>
      <c r="B27" s="12" t="s">
        <v>41</v>
      </c>
      <c r="C27" s="12"/>
      <c r="D27" s="12"/>
      <c r="E27" s="12"/>
      <c r="F27" s="12"/>
      <c r="G27" s="12"/>
      <c r="H27" s="13">
        <v>0</v>
      </c>
      <c r="I27" s="13">
        <v>6606.9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20">
        <f t="shared" si="0"/>
        <v>0</v>
      </c>
    </row>
    <row r="28" spans="1:22" x14ac:dyDescent="0.25">
      <c r="A28" s="17" t="s">
        <v>42</v>
      </c>
      <c r="B28" s="18" t="s">
        <v>43</v>
      </c>
      <c r="C28" s="18"/>
      <c r="D28" s="18"/>
      <c r="E28" s="18"/>
      <c r="F28" s="18"/>
      <c r="G28" s="18"/>
      <c r="H28" s="19">
        <v>0</v>
      </c>
      <c r="I28" s="19">
        <v>140400.2463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69348.384999999995</v>
      </c>
      <c r="R28" s="19">
        <v>103214.6974</v>
      </c>
      <c r="S28" s="19">
        <v>0</v>
      </c>
      <c r="T28" s="19">
        <v>0</v>
      </c>
      <c r="U28" s="19">
        <v>103214.6974</v>
      </c>
      <c r="V28" s="27">
        <f t="shared" si="0"/>
        <v>73.514612773154369</v>
      </c>
    </row>
    <row r="29" spans="1:22" outlineLevel="1" x14ac:dyDescent="0.25">
      <c r="A29" s="15" t="s">
        <v>44</v>
      </c>
      <c r="B29" s="12" t="s">
        <v>45</v>
      </c>
      <c r="C29" s="12"/>
      <c r="D29" s="12"/>
      <c r="E29" s="12"/>
      <c r="F29" s="12"/>
      <c r="G29" s="12"/>
      <c r="H29" s="13">
        <v>0</v>
      </c>
      <c r="I29" s="13">
        <v>32184.401000000002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11736.434600000001</v>
      </c>
      <c r="R29" s="13">
        <v>25240.7955</v>
      </c>
      <c r="S29" s="13">
        <v>0</v>
      </c>
      <c r="T29" s="13">
        <v>0</v>
      </c>
      <c r="U29" s="13">
        <v>25240.7955</v>
      </c>
      <c r="V29" s="20">
        <f t="shared" si="0"/>
        <v>78.425556218989428</v>
      </c>
    </row>
    <row r="30" spans="1:22" outlineLevel="1" x14ac:dyDescent="0.25">
      <c r="A30" s="15" t="s">
        <v>46</v>
      </c>
      <c r="B30" s="12" t="s">
        <v>47</v>
      </c>
      <c r="C30" s="12"/>
      <c r="D30" s="12"/>
      <c r="E30" s="12"/>
      <c r="F30" s="12"/>
      <c r="G30" s="12"/>
      <c r="H30" s="13">
        <v>0</v>
      </c>
      <c r="I30" s="13">
        <v>88201.742299999998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51391.844799999999</v>
      </c>
      <c r="R30" s="13">
        <v>65100.7716</v>
      </c>
      <c r="S30" s="13">
        <v>0</v>
      </c>
      <c r="T30" s="13">
        <v>0</v>
      </c>
      <c r="U30" s="13">
        <v>65100.7716</v>
      </c>
      <c r="V30" s="20">
        <f t="shared" si="0"/>
        <v>73.808940619985918</v>
      </c>
    </row>
    <row r="31" spans="1:22" outlineLevel="1" x14ac:dyDescent="0.25">
      <c r="A31" s="15" t="s">
        <v>48</v>
      </c>
      <c r="B31" s="12" t="s">
        <v>49</v>
      </c>
      <c r="C31" s="12"/>
      <c r="D31" s="12"/>
      <c r="E31" s="12"/>
      <c r="F31" s="12"/>
      <c r="G31" s="12"/>
      <c r="H31" s="13">
        <v>0</v>
      </c>
      <c r="I31" s="13">
        <v>18386.95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6149.1055999999999</v>
      </c>
      <c r="R31" s="13">
        <v>12071.1921</v>
      </c>
      <c r="S31" s="13">
        <v>0</v>
      </c>
      <c r="T31" s="13">
        <v>0</v>
      </c>
      <c r="U31" s="13">
        <v>12071.1921</v>
      </c>
      <c r="V31" s="20">
        <f t="shared" si="0"/>
        <v>65.650867055166842</v>
      </c>
    </row>
    <row r="32" spans="1:22" outlineLevel="1" x14ac:dyDescent="0.25">
      <c r="A32" s="15" t="s">
        <v>50</v>
      </c>
      <c r="B32" s="12" t="s">
        <v>51</v>
      </c>
      <c r="C32" s="12"/>
      <c r="D32" s="12"/>
      <c r="E32" s="12"/>
      <c r="F32" s="12"/>
      <c r="G32" s="12"/>
      <c r="H32" s="13">
        <v>0</v>
      </c>
      <c r="I32" s="13">
        <v>688.35299999999995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208.977</v>
      </c>
      <c r="S32" s="13">
        <v>0</v>
      </c>
      <c r="T32" s="13">
        <v>0</v>
      </c>
      <c r="U32" s="13">
        <v>208.977</v>
      </c>
      <c r="V32" s="20">
        <f t="shared" si="0"/>
        <v>30.358987321911872</v>
      </c>
    </row>
    <row r="33" spans="1:22" outlineLevel="1" x14ac:dyDescent="0.25">
      <c r="A33" s="15" t="s">
        <v>52</v>
      </c>
      <c r="B33" s="12" t="s">
        <v>53</v>
      </c>
      <c r="C33" s="12"/>
      <c r="D33" s="12"/>
      <c r="E33" s="12"/>
      <c r="F33" s="12"/>
      <c r="G33" s="12"/>
      <c r="H33" s="13">
        <v>0</v>
      </c>
      <c r="I33" s="13">
        <v>938.8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71</v>
      </c>
      <c r="R33" s="13">
        <v>592.96119999999996</v>
      </c>
      <c r="S33" s="13">
        <v>0</v>
      </c>
      <c r="T33" s="13">
        <v>0</v>
      </c>
      <c r="U33" s="13">
        <v>592.96119999999996</v>
      </c>
      <c r="V33" s="20">
        <f t="shared" si="0"/>
        <v>63.161610566680871</v>
      </c>
    </row>
    <row r="34" spans="1:22" x14ac:dyDescent="0.25">
      <c r="A34" s="17" t="s">
        <v>54</v>
      </c>
      <c r="B34" s="18" t="s">
        <v>55</v>
      </c>
      <c r="C34" s="18"/>
      <c r="D34" s="18"/>
      <c r="E34" s="18"/>
      <c r="F34" s="18"/>
      <c r="G34" s="18"/>
      <c r="H34" s="19">
        <v>0</v>
      </c>
      <c r="I34" s="19">
        <v>37678.228999999999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14202.2623</v>
      </c>
      <c r="R34" s="19">
        <v>27801.1227</v>
      </c>
      <c r="S34" s="19">
        <v>0</v>
      </c>
      <c r="T34" s="19">
        <v>0</v>
      </c>
      <c r="U34" s="19">
        <v>27801.1227</v>
      </c>
      <c r="V34" s="27">
        <f t="shared" si="0"/>
        <v>73.785640774145733</v>
      </c>
    </row>
    <row r="35" spans="1:22" outlineLevel="1" x14ac:dyDescent="0.25">
      <c r="A35" s="15" t="s">
        <v>56</v>
      </c>
      <c r="B35" s="12" t="s">
        <v>57</v>
      </c>
      <c r="C35" s="12"/>
      <c r="D35" s="12"/>
      <c r="E35" s="12"/>
      <c r="F35" s="12"/>
      <c r="G35" s="12"/>
      <c r="H35" s="13">
        <v>0</v>
      </c>
      <c r="I35" s="13">
        <v>37678.228999999999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14202.2623</v>
      </c>
      <c r="R35" s="13">
        <v>27801.1227</v>
      </c>
      <c r="S35" s="13">
        <v>0</v>
      </c>
      <c r="T35" s="13">
        <v>0</v>
      </c>
      <c r="U35" s="13">
        <v>27801.1227</v>
      </c>
      <c r="V35" s="20">
        <f t="shared" si="0"/>
        <v>73.785640774145733</v>
      </c>
    </row>
    <row r="36" spans="1:22" x14ac:dyDescent="0.25">
      <c r="A36" s="17" t="s">
        <v>58</v>
      </c>
      <c r="B36" s="18" t="s">
        <v>59</v>
      </c>
      <c r="C36" s="18"/>
      <c r="D36" s="18"/>
      <c r="E36" s="18"/>
      <c r="F36" s="18"/>
      <c r="G36" s="18"/>
      <c r="H36" s="19">
        <v>0</v>
      </c>
      <c r="I36" s="19">
        <v>25.3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11.4796</v>
      </c>
      <c r="S36" s="19">
        <v>0</v>
      </c>
      <c r="T36" s="19">
        <v>0</v>
      </c>
      <c r="U36" s="19">
        <v>11.4796</v>
      </c>
      <c r="V36" s="27">
        <f t="shared" si="0"/>
        <v>45.373913043478261</v>
      </c>
    </row>
    <row r="37" spans="1:22" outlineLevel="1" x14ac:dyDescent="0.25">
      <c r="A37" s="15" t="s">
        <v>60</v>
      </c>
      <c r="B37" s="12" t="s">
        <v>61</v>
      </c>
      <c r="C37" s="12"/>
      <c r="D37" s="12"/>
      <c r="E37" s="12"/>
      <c r="F37" s="12"/>
      <c r="G37" s="12"/>
      <c r="H37" s="13">
        <v>0</v>
      </c>
      <c r="I37" s="13">
        <v>25.3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11.4796</v>
      </c>
      <c r="S37" s="13">
        <v>0</v>
      </c>
      <c r="T37" s="13">
        <v>0</v>
      </c>
      <c r="U37" s="13">
        <v>11.4796</v>
      </c>
      <c r="V37" s="20">
        <f t="shared" si="0"/>
        <v>45.373913043478261</v>
      </c>
    </row>
    <row r="38" spans="1:22" x14ac:dyDescent="0.25">
      <c r="A38" s="17" t="s">
        <v>62</v>
      </c>
      <c r="B38" s="18" t="s">
        <v>63</v>
      </c>
      <c r="C38" s="18"/>
      <c r="D38" s="18"/>
      <c r="E38" s="18"/>
      <c r="F38" s="18"/>
      <c r="G38" s="18"/>
      <c r="H38" s="19">
        <v>0</v>
      </c>
      <c r="I38" s="19">
        <v>24839.699100000002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16776.435099999999</v>
      </c>
      <c r="R38" s="19">
        <v>17733.2667</v>
      </c>
      <c r="S38" s="19">
        <v>0</v>
      </c>
      <c r="T38" s="19">
        <v>0</v>
      </c>
      <c r="U38" s="19">
        <v>17733.2667</v>
      </c>
      <c r="V38" s="27">
        <f t="shared" si="0"/>
        <v>71.390827355070499</v>
      </c>
    </row>
    <row r="39" spans="1:22" outlineLevel="1" x14ac:dyDescent="0.25">
      <c r="A39" s="15" t="s">
        <v>64</v>
      </c>
      <c r="B39" s="12" t="s">
        <v>65</v>
      </c>
      <c r="C39" s="12"/>
      <c r="D39" s="12"/>
      <c r="E39" s="12"/>
      <c r="F39" s="12"/>
      <c r="G39" s="12"/>
      <c r="H39" s="13">
        <v>0</v>
      </c>
      <c r="I39" s="13">
        <v>1147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901.92970000000003</v>
      </c>
      <c r="S39" s="13">
        <v>0</v>
      </c>
      <c r="T39" s="13">
        <v>0</v>
      </c>
      <c r="U39" s="13">
        <v>901.92970000000003</v>
      </c>
      <c r="V39" s="20">
        <f t="shared" si="0"/>
        <v>78.633801220575421</v>
      </c>
    </row>
    <row r="40" spans="1:22" outlineLevel="1" x14ac:dyDescent="0.25">
      <c r="A40" s="15" t="s">
        <v>66</v>
      </c>
      <c r="B40" s="12" t="s">
        <v>67</v>
      </c>
      <c r="C40" s="12"/>
      <c r="D40" s="12"/>
      <c r="E40" s="12"/>
      <c r="F40" s="12"/>
      <c r="G40" s="12"/>
      <c r="H40" s="13">
        <v>0</v>
      </c>
      <c r="I40" s="13">
        <v>9979.0491000000002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8865.9843999999994</v>
      </c>
      <c r="R40" s="13">
        <v>8945.8503000000001</v>
      </c>
      <c r="S40" s="13">
        <v>0</v>
      </c>
      <c r="T40" s="13">
        <v>0</v>
      </c>
      <c r="U40" s="13">
        <v>8945.8503000000001</v>
      </c>
      <c r="V40" s="20">
        <f t="shared" si="0"/>
        <v>89.646320108796743</v>
      </c>
    </row>
    <row r="41" spans="1:22" outlineLevel="1" x14ac:dyDescent="0.25">
      <c r="A41" s="15" t="s">
        <v>68</v>
      </c>
      <c r="B41" s="12" t="s">
        <v>69</v>
      </c>
      <c r="C41" s="12"/>
      <c r="D41" s="12"/>
      <c r="E41" s="12"/>
      <c r="F41" s="12"/>
      <c r="G41" s="12"/>
      <c r="H41" s="13">
        <v>0</v>
      </c>
      <c r="I41" s="13">
        <v>13713.65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7910.4507000000003</v>
      </c>
      <c r="R41" s="13">
        <v>7885.4867000000004</v>
      </c>
      <c r="S41" s="13">
        <v>0</v>
      </c>
      <c r="T41" s="13">
        <v>0</v>
      </c>
      <c r="U41" s="13">
        <v>7885.4867000000004</v>
      </c>
      <c r="V41" s="20">
        <f t="shared" si="0"/>
        <v>57.501005932045814</v>
      </c>
    </row>
    <row r="42" spans="1:22" x14ac:dyDescent="0.25">
      <c r="A42" s="17" t="s">
        <v>70</v>
      </c>
      <c r="B42" s="18" t="s">
        <v>71</v>
      </c>
      <c r="C42" s="18"/>
      <c r="D42" s="18"/>
      <c r="E42" s="18"/>
      <c r="F42" s="18"/>
      <c r="G42" s="18"/>
      <c r="H42" s="19">
        <v>0</v>
      </c>
      <c r="I42" s="19">
        <v>84.6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39.11</v>
      </c>
      <c r="S42" s="19">
        <v>0</v>
      </c>
      <c r="T42" s="19">
        <v>0</v>
      </c>
      <c r="U42" s="19">
        <v>39.11</v>
      </c>
      <c r="V42" s="27">
        <f t="shared" si="0"/>
        <v>46.229314420803789</v>
      </c>
    </row>
    <row r="43" spans="1:22" outlineLevel="1" x14ac:dyDescent="0.25">
      <c r="A43" s="15" t="s">
        <v>72</v>
      </c>
      <c r="B43" s="12" t="s">
        <v>73</v>
      </c>
      <c r="C43" s="12"/>
      <c r="D43" s="12"/>
      <c r="E43" s="12"/>
      <c r="F43" s="12"/>
      <c r="G43" s="12"/>
      <c r="H43" s="13">
        <v>0</v>
      </c>
      <c r="I43" s="13">
        <v>84.6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39.11</v>
      </c>
      <c r="S43" s="13">
        <v>0</v>
      </c>
      <c r="T43" s="13">
        <v>0</v>
      </c>
      <c r="U43" s="13">
        <v>39.11</v>
      </c>
      <c r="V43" s="20">
        <f t="shared" si="0"/>
        <v>46.229314420803789</v>
      </c>
    </row>
    <row r="44" spans="1:22" ht="25.5" x14ac:dyDescent="0.25">
      <c r="A44" s="17" t="s">
        <v>74</v>
      </c>
      <c r="B44" s="18" t="s">
        <v>75</v>
      </c>
      <c r="C44" s="18"/>
      <c r="D44" s="18"/>
      <c r="E44" s="18"/>
      <c r="F44" s="18"/>
      <c r="G44" s="18"/>
      <c r="H44" s="19">
        <v>0</v>
      </c>
      <c r="I44" s="19">
        <v>1300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911.24869999999999</v>
      </c>
      <c r="S44" s="19">
        <v>0</v>
      </c>
      <c r="T44" s="19">
        <v>0</v>
      </c>
      <c r="U44" s="19">
        <v>911.24869999999999</v>
      </c>
      <c r="V44" s="27">
        <f t="shared" si="0"/>
        <v>70.09605384615385</v>
      </c>
    </row>
    <row r="45" spans="1:22" ht="15" customHeight="1" outlineLevel="1" x14ac:dyDescent="0.25">
      <c r="A45" s="15" t="s">
        <v>96</v>
      </c>
      <c r="B45" s="12" t="s">
        <v>76</v>
      </c>
      <c r="C45" s="12"/>
      <c r="D45" s="12"/>
      <c r="E45" s="12"/>
      <c r="F45" s="12"/>
      <c r="G45" s="12"/>
      <c r="H45" s="13">
        <v>0</v>
      </c>
      <c r="I45" s="13">
        <v>1300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911.24869999999999</v>
      </c>
      <c r="S45" s="13">
        <v>0</v>
      </c>
      <c r="T45" s="13">
        <v>0</v>
      </c>
      <c r="U45" s="13">
        <v>911.24869999999999</v>
      </c>
      <c r="V45" s="20">
        <f t="shared" si="0"/>
        <v>70.09605384615385</v>
      </c>
    </row>
    <row r="46" spans="1:22" ht="38.25" x14ac:dyDescent="0.25">
      <c r="A46" s="17" t="s">
        <v>77</v>
      </c>
      <c r="B46" s="18" t="s">
        <v>78</v>
      </c>
      <c r="C46" s="18"/>
      <c r="D46" s="18"/>
      <c r="E46" s="18"/>
      <c r="F46" s="18"/>
      <c r="G46" s="18"/>
      <c r="H46" s="19">
        <v>0</v>
      </c>
      <c r="I46" s="19">
        <v>15428.9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4643.1974</v>
      </c>
      <c r="R46" s="19">
        <v>12524.097400000001</v>
      </c>
      <c r="S46" s="19">
        <v>0</v>
      </c>
      <c r="T46" s="19">
        <v>0</v>
      </c>
      <c r="U46" s="19">
        <v>12524.097400000001</v>
      </c>
      <c r="V46" s="27">
        <f t="shared" si="0"/>
        <v>81.172976686607598</v>
      </c>
    </row>
    <row r="47" spans="1:22" ht="25.5" outlineLevel="1" x14ac:dyDescent="0.25">
      <c r="A47" s="15" t="s">
        <v>79</v>
      </c>
      <c r="B47" s="12" t="s">
        <v>80</v>
      </c>
      <c r="C47" s="12"/>
      <c r="D47" s="12"/>
      <c r="E47" s="12"/>
      <c r="F47" s="12"/>
      <c r="G47" s="12"/>
      <c r="H47" s="13">
        <v>0</v>
      </c>
      <c r="I47" s="13">
        <v>9410.3700000000008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3765.6673999999998</v>
      </c>
      <c r="R47" s="13">
        <v>7614.4674000000005</v>
      </c>
      <c r="S47" s="13">
        <v>0</v>
      </c>
      <c r="T47" s="13">
        <v>0</v>
      </c>
      <c r="U47" s="13">
        <v>7614.4674000000005</v>
      </c>
      <c r="V47" s="20">
        <f t="shared" si="0"/>
        <v>80.915706821304582</v>
      </c>
    </row>
    <row r="48" spans="1:22" outlineLevel="1" x14ac:dyDescent="0.25">
      <c r="A48" s="15" t="s">
        <v>81</v>
      </c>
      <c r="B48" s="12" t="s">
        <v>82</v>
      </c>
      <c r="C48" s="12"/>
      <c r="D48" s="12"/>
      <c r="E48" s="12"/>
      <c r="F48" s="12"/>
      <c r="G48" s="12"/>
      <c r="H48" s="13">
        <v>0</v>
      </c>
      <c r="I48" s="13">
        <v>5121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4012.1</v>
      </c>
      <c r="S48" s="13">
        <v>0</v>
      </c>
      <c r="T48" s="13">
        <v>0</v>
      </c>
      <c r="U48" s="13">
        <v>4012.1</v>
      </c>
      <c r="V48" s="20">
        <f t="shared" si="0"/>
        <v>78.346026166764304</v>
      </c>
    </row>
    <row r="49" spans="1:22" ht="15.75" outlineLevel="1" thickBot="1" x14ac:dyDescent="0.3">
      <c r="A49" s="21" t="s">
        <v>83</v>
      </c>
      <c r="B49" s="22" t="s">
        <v>84</v>
      </c>
      <c r="C49" s="22"/>
      <c r="D49" s="22"/>
      <c r="E49" s="22"/>
      <c r="F49" s="22"/>
      <c r="G49" s="22"/>
      <c r="H49" s="23">
        <v>0</v>
      </c>
      <c r="I49" s="23">
        <v>897.53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877.53</v>
      </c>
      <c r="R49" s="23">
        <v>897.53</v>
      </c>
      <c r="S49" s="23">
        <v>0</v>
      </c>
      <c r="T49" s="23">
        <v>0</v>
      </c>
      <c r="U49" s="23">
        <v>897.53</v>
      </c>
      <c r="V49" s="24">
        <f t="shared" si="0"/>
        <v>100</v>
      </c>
    </row>
    <row r="50" spans="1:22" ht="15.75" thickBot="1" x14ac:dyDescent="0.3">
      <c r="A50" s="30" t="s">
        <v>85</v>
      </c>
      <c r="B50" s="31"/>
      <c r="C50" s="31"/>
      <c r="D50" s="31"/>
      <c r="E50" s="31"/>
      <c r="F50" s="31"/>
      <c r="G50" s="31"/>
      <c r="H50" s="25">
        <v>0</v>
      </c>
      <c r="I50" s="25">
        <v>297917.20939999999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221681.7966</v>
      </c>
      <c r="R50" s="25">
        <v>219412.24729999999</v>
      </c>
      <c r="S50" s="25">
        <v>0</v>
      </c>
      <c r="T50" s="25">
        <v>0</v>
      </c>
      <c r="U50" s="25">
        <v>219412.24729999999</v>
      </c>
      <c r="V50" s="26">
        <f t="shared" si="0"/>
        <v>73.648732056094502</v>
      </c>
    </row>
    <row r="51" spans="1:22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 t="s">
        <v>1</v>
      </c>
      <c r="R51" s="1"/>
      <c r="S51" s="1"/>
      <c r="T51" s="1"/>
      <c r="U51" s="1" t="s">
        <v>1</v>
      </c>
    </row>
    <row r="52" spans="1:22" x14ac:dyDescent="0.25">
      <c r="A52" s="28" t="s">
        <v>86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3"/>
      <c r="S52" s="3"/>
      <c r="T52" s="3"/>
      <c r="U52" s="3"/>
    </row>
  </sheetData>
  <mergeCells count="24">
    <mergeCell ref="V6:V7"/>
    <mergeCell ref="A3:V3"/>
    <mergeCell ref="A4:V4"/>
    <mergeCell ref="R6:R7"/>
    <mergeCell ref="S6:S7"/>
    <mergeCell ref="B6:B7"/>
    <mergeCell ref="C6:C7"/>
    <mergeCell ref="T6:T7"/>
    <mergeCell ref="A52:Q52"/>
    <mergeCell ref="A50:G50"/>
    <mergeCell ref="K6:K7"/>
    <mergeCell ref="L6:L7"/>
    <mergeCell ref="M6:M7"/>
    <mergeCell ref="N6:N7"/>
    <mergeCell ref="O6:O7"/>
    <mergeCell ref="P6:P7"/>
    <mergeCell ref="A6:A7"/>
    <mergeCell ref="I6:I7"/>
    <mergeCell ref="J6:J7"/>
    <mergeCell ref="D6:D7"/>
    <mergeCell ref="E6:E7"/>
    <mergeCell ref="F6:F7"/>
    <mergeCell ref="G6:G7"/>
    <mergeCell ref="H6:H7"/>
  </mergeCells>
  <pageMargins left="0.78740157480314965" right="0" top="0.19685039370078741" bottom="0.19685039370078741" header="0.39370078740157483" footer="0.39370078740157483"/>
  <pageSetup paperSize="9" scale="9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2115BD7-A1FB-45C7-B173-F797D0B71E8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2019-11-19T07:30:40Z</cp:lastPrinted>
  <dcterms:created xsi:type="dcterms:W3CDTF">2019-11-19T06:53:32Z</dcterms:created>
  <dcterms:modified xsi:type="dcterms:W3CDTF">2019-11-19T07:31:46Z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16_31_36)(2).xlsx</vt:lpwstr>
  </property>
  <property fmtid="{D5CDD505-2E9C-101B-9397-08002B2CF9AE}" pid="3" name="Название отчета">
    <vt:lpwstr>Вариант (новый от 13.03.2015 16_31_36)(2).xlsx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19.2.2804.28779129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