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2695" windowHeight="940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10" i="2"/>
</calcChain>
</file>

<file path=xl/sharedStrings.xml><?xml version="1.0" encoding="utf-8"?>
<sst xmlns="http://schemas.openxmlformats.org/spreadsheetml/2006/main" count="152" uniqueCount="69">
  <si>
    <t>Единица измерения: тыс. руб.</t>
  </si>
  <si>
    <t>Наименование показателя</t>
  </si>
  <si>
    <t/>
  </si>
  <si>
    <t>Касс. расход</t>
  </si>
  <si>
    <t>Исполнение лимитов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</si>
  <si>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</si>
  <si>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</si>
  <si>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</si>
  <si>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</si>
  <si>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</si>
  <si>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</si>
  <si>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</si>
  <si>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</si>
  <si>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</si>
  <si>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</si>
  <si>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</si>
  <si>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</si>
  <si>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</si>
  <si>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</si>
  <si>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</si>
  <si>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</si>
  <si>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</si>
  <si>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</si>
  <si>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</si>
  <si>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</si>
  <si>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</si>
  <si>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</si>
  <si>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</si>
  <si>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</si>
  <si>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</si>
  <si>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</si>
  <si>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</si>
  <si>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ЗДРАВООХРАНЕНИЕ</t>
  </si>
  <si>
    <t xml:space="preserve">      Стационарная медицинская помощь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</si>
  <si>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</si>
  <si>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</si>
  <si>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</si>
  <si>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</si>
  <si>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</si>
  <si>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</si>
  <si>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</si>
  <si>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</si>
  <si>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</si>
  <si>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</si>
  <si>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Иные дотации</t>
  </si>
  <si>
    <t xml:space="preserve">      Прочие межбюджетные трансферты общего характера</t>
  </si>
  <si>
    <t>ВСЕГО РАСХОДОВ:</t>
  </si>
  <si>
    <t>РЗ.</t>
  </si>
  <si>
    <t>ПР.</t>
  </si>
  <si>
    <t>Уточненный план</t>
  </si>
  <si>
    <t>01</t>
  </si>
  <si>
    <t>00</t>
  </si>
  <si>
    <t>02</t>
  </si>
  <si>
    <t>03</t>
  </si>
  <si>
    <t>04</t>
  </si>
  <si>
    <t>05</t>
  </si>
  <si>
    <t>06</t>
  </si>
  <si>
    <t>13</t>
  </si>
  <si>
    <t>07</t>
  </si>
  <si>
    <t>08</t>
  </si>
  <si>
    <t>09</t>
  </si>
  <si>
    <t>12</t>
  </si>
  <si>
    <t>14</t>
  </si>
  <si>
    <t>Приложение 3</t>
  </si>
  <si>
    <t>к решению Кильмезской</t>
  </si>
  <si>
    <t>районной Думы</t>
  </si>
  <si>
    <t>П о к а з а т е л и</t>
  </si>
  <si>
    <t>расходов районного бюджета по разделам, подразделам классификации расходов бюджетов в 2019 году</t>
  </si>
  <si>
    <t xml:space="preserve">от    00.04.2020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</si>
</sst>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5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3" xfId="9" applyNumberFormat="1" applyFont="1" applyFill="1" applyBorder="1" applyProtection="1">
      <alignment horizontal="center" vertical="center" wrapText="1"/>
    </xf>
    <xf numFmtId="0" fontId="9" fillId="5" borderId="4" xfId="9" applyNumberFormat="1" applyFont="1" applyFill="1" applyBorder="1" applyProtection="1">
      <alignment horizontal="center" vertical="center" wrapText="1"/>
    </xf>
    <xf numFmtId="0" fontId="5" fillId="5" borderId="7" xfId="19" applyNumberFormat="1" applyFont="1" applyFill="1" applyBorder="1" applyProtection="1">
      <alignment horizontal="center" vertical="center" wrapText="1"/>
    </xf>
    <xf numFmtId="0" fontId="5" fillId="5" borderId="7" xfId="20" applyNumberFormat="1" applyFont="1" applyFill="1" applyBorder="1" applyProtection="1">
      <alignment horizontal="center" vertical="center" wrapText="1"/>
    </xf>
    <xf numFmtId="0" fontId="5" fillId="5" borderId="7" xfId="21" applyNumberFormat="1" applyFont="1" applyFill="1" applyBorder="1" applyProtection="1">
      <alignment horizontal="center" vertical="center" wrapText="1"/>
    </xf>
    <xf numFmtId="0" fontId="5" fillId="5" borderId="7" xfId="22" applyNumberFormat="1" applyFont="1" applyFill="1" applyBorder="1" applyProtection="1">
      <alignment horizontal="center" vertical="center" wrapText="1"/>
    </xf>
    <xf numFmtId="0" fontId="5" fillId="5" borderId="7" xfId="23" applyNumberFormat="1" applyFont="1" applyFill="1" applyBorder="1" applyProtection="1">
      <alignment horizontal="center" vertical="center" wrapText="1"/>
    </xf>
    <xf numFmtId="0" fontId="5" fillId="5" borderId="7" xfId="24" applyNumberFormat="1" applyFont="1" applyFill="1" applyBorder="1" applyProtection="1">
      <alignment horizontal="center" vertical="center" wrapText="1"/>
    </xf>
    <xf numFmtId="0" fontId="5" fillId="5" borderId="7" xfId="25" applyNumberFormat="1" applyFont="1" applyFill="1" applyBorder="1" applyProtection="1">
      <alignment horizontal="center" vertical="center" wrapText="1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7" xfId="28" applyNumberFormat="1" applyFont="1" applyFill="1" applyBorder="1" applyProtection="1">
      <alignment horizontal="center" vertical="center" wrapText="1"/>
    </xf>
    <xf numFmtId="0" fontId="9" fillId="5" borderId="8" xfId="9" applyNumberFormat="1" applyFont="1" applyFill="1" applyBorder="1" applyProtection="1">
      <alignment horizontal="center" vertical="center" wrapText="1"/>
    </xf>
    <xf numFmtId="0" fontId="9" fillId="5" borderId="5" xfId="9" applyFont="1" applyFill="1" applyBorder="1">
      <alignment horizontal="center" vertical="center" wrapText="1"/>
    </xf>
    <xf numFmtId="0" fontId="9" fillId="5" borderId="6" xfId="9" applyFont="1" applyFill="1" applyBorder="1">
      <alignment horizontal="center" vertical="center" wrapText="1"/>
    </xf>
    <xf numFmtId="0" fontId="5" fillId="5" borderId="9" xfId="19" applyFont="1" applyFill="1" applyBorder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5" fillId="5" borderId="9" xfId="28" applyNumberFormat="1" applyFont="1" applyFill="1" applyBorder="1" applyProtection="1">
      <alignment horizontal="center" vertical="center" wrapText="1"/>
    </xf>
    <xf numFmtId="0" fontId="5" fillId="5" borderId="9" xfId="28" applyFont="1" applyFill="1" applyBorder="1">
      <alignment horizontal="center" vertical="center" wrapText="1"/>
    </xf>
    <xf numFmtId="0" fontId="9" fillId="5" borderId="10" xfId="9" applyFont="1" applyFill="1" applyBorder="1">
      <alignment horizontal="center" vertical="center" wrapText="1"/>
    </xf>
    <xf numFmtId="49" fontId="5" fillId="0" borderId="11" xfId="31" applyNumberFormat="1" applyFont="1" applyBorder="1" applyProtection="1">
      <alignment horizontal="center" vertical="top" shrinkToFit="1"/>
    </xf>
    <xf numFmtId="49" fontId="5" fillId="0" borderId="12" xfId="31" applyNumberFormat="1" applyFont="1" applyBorder="1" applyProtection="1">
      <alignment horizontal="center" vertical="top" shrinkToFit="1"/>
    </xf>
    <xf numFmtId="49" fontId="5" fillId="0" borderId="13" xfId="31" applyNumberFormat="1" applyFont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9" fillId="5" borderId="14" xfId="9" applyNumberFormat="1" applyFont="1" applyFill="1" applyBorder="1" applyProtection="1">
      <alignment horizontal="center" vertical="center" wrapText="1"/>
    </xf>
    <xf numFmtId="0" fontId="9" fillId="5" borderId="15" xfId="9" applyFont="1" applyFill="1" applyBorder="1">
      <alignment horizontal="center" vertical="center" wrapText="1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5" fillId="5" borderId="16" xfId="35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8" xfId="33" applyNumberFormat="1" applyFont="1" applyFill="1" applyBorder="1" applyAlignment="1" applyProtection="1">
      <alignment horizontal="right" vertical="top" shrinkToFit="1"/>
    </xf>
    <xf numFmtId="0" fontId="7" fillId="5" borderId="19" xfId="34" applyNumberFormat="1" applyFont="1" applyFill="1" applyBorder="1" applyProtection="1">
      <alignment horizontal="left"/>
    </xf>
    <xf numFmtId="0" fontId="7" fillId="5" borderId="9" xfId="34" applyFont="1" applyFill="1" applyBorder="1">
      <alignment horizontal="left"/>
    </xf>
    <xf numFmtId="164" fontId="7" fillId="5" borderId="9" xfId="35" applyNumberFormat="1" applyFont="1" applyFill="1" applyBorder="1" applyProtection="1">
      <alignment horizontal="right" vertical="top" shrinkToFit="1"/>
    </xf>
    <xf numFmtId="165" fontId="7" fillId="5" borderId="20" xfId="33" applyNumberFormat="1" applyFont="1" applyFill="1" applyBorder="1" applyAlignment="1" applyProtection="1">
      <alignment horizontal="right" vertical="top" shrinkToFit="1"/>
    </xf>
    <xf numFmtId="0" fontId="12" fillId="0" borderId="1" xfId="0" applyFont="1" applyBorder="1" applyAlignment="1">
      <alignment horizont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showGridLines="0" tabSelected="1" zoomScaleNormal="100" zoomScaleSheetLayoutView="100" workbookViewId="0">
      <pane ySplit="9" topLeftCell="A10" activePane="bottomLeft" state="frozen"/>
      <selection pane="bottomLeft" activeCell="AA32" sqref="AA32"/>
    </sheetView>
  </sheetViews>
  <sheetFormatPr defaultRowHeight="15" outlineLevelRow="1" x14ac:dyDescent="0.25"/>
  <cols>
    <col min="1" max="1" width="63.140625" style="2" customWidth="1"/>
    <col min="2" max="2" width="4.28515625" style="2" customWidth="1"/>
    <col min="3" max="8" width="9.140625" style="2" hidden="1"/>
    <col min="9" max="9" width="4.5703125" style="2" customWidth="1"/>
    <col min="10" max="10" width="10.42578125" style="2" customWidth="1"/>
    <col min="11" max="18" width="9.140625" style="2" hidden="1" customWidth="1"/>
    <col min="19" max="19" width="9.42578125" style="2" customWidth="1"/>
    <col min="20" max="22" width="9.140625" style="2" hidden="1"/>
    <col min="23" max="23" width="10.14062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9" t="s">
        <v>63</v>
      </c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33"/>
      <c r="C2" s="33"/>
      <c r="D2" s="33"/>
      <c r="E2" s="33"/>
      <c r="F2" s="33"/>
      <c r="G2" s="33"/>
      <c r="H2" s="33"/>
      <c r="I2" s="33"/>
      <c r="J2" s="40" t="s">
        <v>64</v>
      </c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25" ht="15.75" x14ac:dyDescent="0.25">
      <c r="A3" s="35"/>
      <c r="B3" s="36"/>
      <c r="C3" s="36"/>
      <c r="D3" s="36"/>
      <c r="E3" s="36"/>
      <c r="F3" s="36"/>
      <c r="G3" s="36"/>
      <c r="H3" s="36"/>
      <c r="I3" s="36"/>
      <c r="J3" s="40" t="s">
        <v>65</v>
      </c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5"/>
      <c r="X3" s="37"/>
      <c r="Y3" s="34"/>
    </row>
    <row r="4" spans="1:25" ht="15.75" x14ac:dyDescent="0.25">
      <c r="A4" s="37"/>
      <c r="B4" s="38"/>
      <c r="C4" s="38"/>
      <c r="D4" s="38"/>
      <c r="E4" s="38"/>
      <c r="F4" s="38"/>
      <c r="G4" s="38"/>
      <c r="H4" s="38"/>
      <c r="I4" s="38"/>
      <c r="J4" s="40" t="s">
        <v>68</v>
      </c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7"/>
      <c r="X4" s="37"/>
      <c r="Y4" s="34"/>
    </row>
    <row r="5" spans="1:25" ht="14.25" customHeight="1" x14ac:dyDescent="0.3">
      <c r="A5" s="41" t="s">
        <v>66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37"/>
      <c r="Y5" s="34"/>
    </row>
    <row r="6" spans="1:25" ht="18" customHeight="1" x14ac:dyDescent="0.25">
      <c r="A6" s="54" t="s">
        <v>67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37"/>
      <c r="Y6" s="34"/>
    </row>
    <row r="7" spans="1:25" ht="15.75" thickBot="1" x14ac:dyDescent="0.3">
      <c r="A7" s="3" t="s">
        <v>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1"/>
    </row>
    <row r="8" spans="1:25" ht="12" customHeight="1" x14ac:dyDescent="0.25">
      <c r="A8" s="5" t="s">
        <v>1</v>
      </c>
      <c r="B8" s="6" t="s">
        <v>47</v>
      </c>
      <c r="C8" s="6" t="s">
        <v>48</v>
      </c>
      <c r="D8" s="5" t="s">
        <v>1</v>
      </c>
      <c r="E8" s="6" t="s">
        <v>47</v>
      </c>
      <c r="F8" s="6" t="s">
        <v>48</v>
      </c>
      <c r="G8" s="5" t="s">
        <v>1</v>
      </c>
      <c r="H8" s="6" t="s">
        <v>47</v>
      </c>
      <c r="I8" s="6" t="s">
        <v>48</v>
      </c>
      <c r="J8" s="6" t="s">
        <v>49</v>
      </c>
      <c r="K8" s="7" t="s">
        <v>2</v>
      </c>
      <c r="L8" s="8" t="s">
        <v>2</v>
      </c>
      <c r="M8" s="9" t="s">
        <v>2</v>
      </c>
      <c r="N8" s="10" t="s">
        <v>2</v>
      </c>
      <c r="O8" s="11" t="s">
        <v>2</v>
      </c>
      <c r="P8" s="12" t="s">
        <v>2</v>
      </c>
      <c r="Q8" s="13" t="s">
        <v>2</v>
      </c>
      <c r="R8" s="14" t="s">
        <v>2</v>
      </c>
      <c r="S8" s="6" t="s">
        <v>3</v>
      </c>
      <c r="T8" s="15" t="s">
        <v>2</v>
      </c>
      <c r="U8" s="15" t="s">
        <v>2</v>
      </c>
      <c r="V8" s="14" t="s">
        <v>2</v>
      </c>
      <c r="W8" s="16" t="s">
        <v>4</v>
      </c>
      <c r="X8" s="42" t="s">
        <v>4</v>
      </c>
      <c r="Y8" s="1"/>
    </row>
    <row r="9" spans="1:25" ht="11.25" customHeight="1" thickBot="1" x14ac:dyDescent="0.3">
      <c r="A9" s="17"/>
      <c r="B9" s="18"/>
      <c r="C9" s="18"/>
      <c r="D9" s="17"/>
      <c r="E9" s="18"/>
      <c r="F9" s="18"/>
      <c r="G9" s="17"/>
      <c r="H9" s="18"/>
      <c r="I9" s="18"/>
      <c r="J9" s="18"/>
      <c r="K9" s="19"/>
      <c r="L9" s="20"/>
      <c r="M9" s="21"/>
      <c r="N9" s="22"/>
      <c r="O9" s="23"/>
      <c r="P9" s="24"/>
      <c r="Q9" s="25"/>
      <c r="R9" s="26"/>
      <c r="S9" s="18"/>
      <c r="T9" s="27"/>
      <c r="U9" s="27"/>
      <c r="V9" s="26"/>
      <c r="W9" s="28"/>
      <c r="X9" s="43"/>
      <c r="Y9" s="1"/>
    </row>
    <row r="10" spans="1:25" x14ac:dyDescent="0.25">
      <c r="A10" s="46" t="s">
        <v>5</v>
      </c>
      <c r="B10" s="29" t="s">
        <v>50</v>
      </c>
      <c r="C10" s="30" t="s">
        <v>51</v>
      </c>
      <c r="D10" s="47"/>
      <c r="E10" s="47"/>
      <c r="F10" s="47"/>
      <c r="G10" s="47"/>
      <c r="H10" s="48">
        <v>0</v>
      </c>
      <c r="I10" s="30" t="s">
        <v>51</v>
      </c>
      <c r="J10" s="48">
        <v>39487.333400000003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16212.4</v>
      </c>
      <c r="S10" s="48">
        <v>39441.088400000001</v>
      </c>
      <c r="T10" s="48">
        <v>0</v>
      </c>
      <c r="U10" s="48">
        <v>0</v>
      </c>
      <c r="V10" s="48">
        <v>39441.088400000001</v>
      </c>
      <c r="W10" s="49">
        <f>S10/J10*100</f>
        <v>99.882886495445135</v>
      </c>
      <c r="X10" s="44">
        <v>0</v>
      </c>
      <c r="Y10" s="1"/>
    </row>
    <row r="11" spans="1:25" ht="25.5" outlineLevel="1" x14ac:dyDescent="0.25">
      <c r="A11" s="46" t="s">
        <v>6</v>
      </c>
      <c r="B11" s="31" t="s">
        <v>50</v>
      </c>
      <c r="C11" s="31" t="s">
        <v>52</v>
      </c>
      <c r="D11" s="47"/>
      <c r="E11" s="47"/>
      <c r="F11" s="47"/>
      <c r="G11" s="47"/>
      <c r="H11" s="48">
        <v>0</v>
      </c>
      <c r="I11" s="31" t="s">
        <v>52</v>
      </c>
      <c r="J11" s="48">
        <v>855.3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855.3</v>
      </c>
      <c r="T11" s="48">
        <v>0</v>
      </c>
      <c r="U11" s="48">
        <v>0</v>
      </c>
      <c r="V11" s="48">
        <v>855.3</v>
      </c>
      <c r="W11" s="49">
        <f t="shared" ref="W11:W51" si="0">S11/J11*100</f>
        <v>100</v>
      </c>
      <c r="X11" s="44">
        <v>0</v>
      </c>
      <c r="Y11" s="1"/>
    </row>
    <row r="12" spans="1:25" ht="38.25" outlineLevel="1" x14ac:dyDescent="0.25">
      <c r="A12" s="46" t="s">
        <v>7</v>
      </c>
      <c r="B12" s="31" t="s">
        <v>50</v>
      </c>
      <c r="C12" s="31" t="s">
        <v>53</v>
      </c>
      <c r="D12" s="47"/>
      <c r="E12" s="47"/>
      <c r="F12" s="47"/>
      <c r="G12" s="47"/>
      <c r="H12" s="48">
        <v>0</v>
      </c>
      <c r="I12" s="31" t="s">
        <v>54</v>
      </c>
      <c r="J12" s="48">
        <v>24695.452799999999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13675.8</v>
      </c>
      <c r="S12" s="48">
        <v>24650.795699999999</v>
      </c>
      <c r="T12" s="48">
        <v>0</v>
      </c>
      <c r="U12" s="48">
        <v>0</v>
      </c>
      <c r="V12" s="48">
        <v>24650.795699999999</v>
      </c>
      <c r="W12" s="49">
        <f t="shared" si="0"/>
        <v>99.819168733767867</v>
      </c>
      <c r="X12" s="44">
        <v>0</v>
      </c>
      <c r="Y12" s="1"/>
    </row>
    <row r="13" spans="1:25" outlineLevel="1" x14ac:dyDescent="0.25">
      <c r="A13" s="46" t="s">
        <v>8</v>
      </c>
      <c r="B13" s="31" t="s">
        <v>50</v>
      </c>
      <c r="C13" s="31" t="s">
        <v>54</v>
      </c>
      <c r="D13" s="47"/>
      <c r="E13" s="47"/>
      <c r="F13" s="47"/>
      <c r="G13" s="47"/>
      <c r="H13" s="48">
        <v>0</v>
      </c>
      <c r="I13" s="31" t="s">
        <v>55</v>
      </c>
      <c r="J13" s="48">
        <v>0.7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9">
        <f t="shared" si="0"/>
        <v>0</v>
      </c>
      <c r="X13" s="44">
        <v>0</v>
      </c>
      <c r="Y13" s="1"/>
    </row>
    <row r="14" spans="1:25" ht="25.5" outlineLevel="1" x14ac:dyDescent="0.25">
      <c r="A14" s="46" t="s">
        <v>9</v>
      </c>
      <c r="B14" s="31" t="s">
        <v>50</v>
      </c>
      <c r="C14" s="31" t="s">
        <v>55</v>
      </c>
      <c r="D14" s="47"/>
      <c r="E14" s="47"/>
      <c r="F14" s="47"/>
      <c r="G14" s="47"/>
      <c r="H14" s="48">
        <v>0</v>
      </c>
      <c r="I14" s="31" t="s">
        <v>56</v>
      </c>
      <c r="J14" s="48">
        <v>524.29999999999995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66.099999999999994</v>
      </c>
      <c r="S14" s="48">
        <v>524.29999999999995</v>
      </c>
      <c r="T14" s="48">
        <v>0</v>
      </c>
      <c r="U14" s="48">
        <v>0</v>
      </c>
      <c r="V14" s="48">
        <v>524.29999999999995</v>
      </c>
      <c r="W14" s="49">
        <f t="shared" si="0"/>
        <v>100</v>
      </c>
      <c r="X14" s="44">
        <v>0</v>
      </c>
      <c r="Y14" s="1"/>
    </row>
    <row r="15" spans="1:25" outlineLevel="1" x14ac:dyDescent="0.25">
      <c r="A15" s="46" t="s">
        <v>10</v>
      </c>
      <c r="B15" s="31" t="s">
        <v>50</v>
      </c>
      <c r="C15" s="31" t="s">
        <v>56</v>
      </c>
      <c r="D15" s="47"/>
      <c r="E15" s="47"/>
      <c r="F15" s="47"/>
      <c r="G15" s="47"/>
      <c r="H15" s="48">
        <v>0</v>
      </c>
      <c r="I15" s="31" t="s">
        <v>57</v>
      </c>
      <c r="J15" s="48">
        <v>13411.580599999999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2470.5</v>
      </c>
      <c r="S15" s="48">
        <v>13410.6927</v>
      </c>
      <c r="T15" s="48">
        <v>0</v>
      </c>
      <c r="U15" s="48">
        <v>0</v>
      </c>
      <c r="V15" s="48">
        <v>13410.6927</v>
      </c>
      <c r="W15" s="49">
        <f t="shared" si="0"/>
        <v>99.993379602102976</v>
      </c>
      <c r="X15" s="44">
        <v>0</v>
      </c>
      <c r="Y15" s="1"/>
    </row>
    <row r="16" spans="1:25" x14ac:dyDescent="0.25">
      <c r="A16" s="46" t="s">
        <v>11</v>
      </c>
      <c r="B16" s="31" t="s">
        <v>52</v>
      </c>
      <c r="C16" s="31" t="s">
        <v>57</v>
      </c>
      <c r="D16" s="47"/>
      <c r="E16" s="47"/>
      <c r="F16" s="47"/>
      <c r="G16" s="47"/>
      <c r="H16" s="48">
        <v>0</v>
      </c>
      <c r="I16" s="31" t="s">
        <v>51</v>
      </c>
      <c r="J16" s="48">
        <v>1057.2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1057.2</v>
      </c>
      <c r="S16" s="48">
        <v>1057.2</v>
      </c>
      <c r="T16" s="48">
        <v>0</v>
      </c>
      <c r="U16" s="48">
        <v>0</v>
      </c>
      <c r="V16" s="48">
        <v>1057.2</v>
      </c>
      <c r="W16" s="49">
        <f t="shared" si="0"/>
        <v>100</v>
      </c>
      <c r="X16" s="44">
        <v>0</v>
      </c>
      <c r="Y16" s="1"/>
    </row>
    <row r="17" spans="1:25" outlineLevel="1" x14ac:dyDescent="0.25">
      <c r="A17" s="46" t="s">
        <v>12</v>
      </c>
      <c r="B17" s="31" t="s">
        <v>52</v>
      </c>
      <c r="C17" s="47"/>
      <c r="D17" s="47"/>
      <c r="E17" s="47"/>
      <c r="F17" s="47"/>
      <c r="G17" s="47"/>
      <c r="H17" s="48">
        <v>0</v>
      </c>
      <c r="I17" s="31" t="s">
        <v>53</v>
      </c>
      <c r="J17" s="48">
        <v>1057.2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1057.2</v>
      </c>
      <c r="S17" s="48">
        <v>1057.2</v>
      </c>
      <c r="T17" s="48">
        <v>0</v>
      </c>
      <c r="U17" s="48">
        <v>0</v>
      </c>
      <c r="V17" s="48">
        <v>1057.2</v>
      </c>
      <c r="W17" s="49">
        <f t="shared" si="0"/>
        <v>100</v>
      </c>
      <c r="X17" s="44">
        <v>0</v>
      </c>
      <c r="Y17" s="1"/>
    </row>
    <row r="18" spans="1:25" ht="25.5" x14ac:dyDescent="0.25">
      <c r="A18" s="46" t="s">
        <v>13</v>
      </c>
      <c r="B18" s="31" t="s">
        <v>53</v>
      </c>
      <c r="C18" s="47"/>
      <c r="D18" s="47"/>
      <c r="E18" s="47"/>
      <c r="F18" s="47"/>
      <c r="G18" s="47"/>
      <c r="H18" s="48">
        <v>0</v>
      </c>
      <c r="I18" s="31" t="s">
        <v>51</v>
      </c>
      <c r="J18" s="48">
        <v>955.9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955.89959999999996</v>
      </c>
      <c r="T18" s="48">
        <v>0</v>
      </c>
      <c r="U18" s="48">
        <v>0</v>
      </c>
      <c r="V18" s="48">
        <v>955.89959999999996</v>
      </c>
      <c r="W18" s="49">
        <f t="shared" si="0"/>
        <v>99.999958154618682</v>
      </c>
      <c r="X18" s="44">
        <v>0</v>
      </c>
      <c r="Y18" s="1"/>
    </row>
    <row r="19" spans="1:25" ht="25.5" outlineLevel="1" x14ac:dyDescent="0.25">
      <c r="A19" s="46" t="s">
        <v>14</v>
      </c>
      <c r="B19" s="31" t="s">
        <v>53</v>
      </c>
      <c r="C19" s="47"/>
      <c r="D19" s="47"/>
      <c r="E19" s="47"/>
      <c r="F19" s="47"/>
      <c r="G19" s="47"/>
      <c r="H19" s="48">
        <v>0</v>
      </c>
      <c r="I19" s="31" t="s">
        <v>60</v>
      </c>
      <c r="J19" s="48">
        <v>944.8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944.79960000000005</v>
      </c>
      <c r="T19" s="48">
        <v>0</v>
      </c>
      <c r="U19" s="48">
        <v>0</v>
      </c>
      <c r="V19" s="48">
        <v>944.79960000000005</v>
      </c>
      <c r="W19" s="49">
        <f t="shared" si="0"/>
        <v>99.999957662997474</v>
      </c>
      <c r="X19" s="44">
        <v>0</v>
      </c>
      <c r="Y19" s="1"/>
    </row>
    <row r="20" spans="1:25" ht="25.5" outlineLevel="1" x14ac:dyDescent="0.25">
      <c r="A20" s="46" t="s">
        <v>15</v>
      </c>
      <c r="B20" s="31" t="s">
        <v>53</v>
      </c>
      <c r="C20" s="47"/>
      <c r="D20" s="47"/>
      <c r="E20" s="47"/>
      <c r="F20" s="47"/>
      <c r="G20" s="47"/>
      <c r="H20" s="48">
        <v>0</v>
      </c>
      <c r="I20" s="31" t="s">
        <v>62</v>
      </c>
      <c r="J20" s="48">
        <v>11.1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11.1</v>
      </c>
      <c r="T20" s="48">
        <v>0</v>
      </c>
      <c r="U20" s="48">
        <v>0</v>
      </c>
      <c r="V20" s="48">
        <v>11.1</v>
      </c>
      <c r="W20" s="49">
        <f t="shared" si="0"/>
        <v>100</v>
      </c>
      <c r="X20" s="44">
        <v>0</v>
      </c>
      <c r="Y20" s="1"/>
    </row>
    <row r="21" spans="1:25" x14ac:dyDescent="0.25">
      <c r="A21" s="46" t="s">
        <v>16</v>
      </c>
      <c r="B21" s="31" t="s">
        <v>54</v>
      </c>
      <c r="C21" s="47"/>
      <c r="D21" s="47"/>
      <c r="E21" s="47"/>
      <c r="F21" s="47"/>
      <c r="G21" s="47"/>
      <c r="H21" s="48">
        <v>0</v>
      </c>
      <c r="I21" s="31" t="s">
        <v>51</v>
      </c>
      <c r="J21" s="48">
        <v>32589.679700000001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26709.389800000001</v>
      </c>
      <c r="S21" s="48">
        <v>31977.001499999998</v>
      </c>
      <c r="T21" s="48">
        <v>0</v>
      </c>
      <c r="U21" s="48">
        <v>0</v>
      </c>
      <c r="V21" s="48">
        <v>31977.001499999998</v>
      </c>
      <c r="W21" s="49">
        <f t="shared" si="0"/>
        <v>98.12002386755583</v>
      </c>
      <c r="X21" s="44">
        <v>0</v>
      </c>
      <c r="Y21" s="1"/>
    </row>
    <row r="22" spans="1:25" outlineLevel="1" x14ac:dyDescent="0.25">
      <c r="A22" s="46" t="s">
        <v>17</v>
      </c>
      <c r="B22" s="31" t="s">
        <v>54</v>
      </c>
      <c r="C22" s="47"/>
      <c r="D22" s="47"/>
      <c r="E22" s="47"/>
      <c r="F22" s="47"/>
      <c r="G22" s="47"/>
      <c r="H22" s="48">
        <v>0</v>
      </c>
      <c r="I22" s="31" t="s">
        <v>55</v>
      </c>
      <c r="J22" s="48">
        <v>838.49959999999999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837.21180000000004</v>
      </c>
      <c r="S22" s="48">
        <v>837.59839999999997</v>
      </c>
      <c r="T22" s="48">
        <v>0</v>
      </c>
      <c r="U22" s="48">
        <v>0</v>
      </c>
      <c r="V22" s="48">
        <v>837.59839999999997</v>
      </c>
      <c r="W22" s="49">
        <f t="shared" si="0"/>
        <v>99.892522310088168</v>
      </c>
      <c r="X22" s="44">
        <v>0</v>
      </c>
      <c r="Y22" s="1"/>
    </row>
    <row r="23" spans="1:25" outlineLevel="1" x14ac:dyDescent="0.25">
      <c r="A23" s="46" t="s">
        <v>18</v>
      </c>
      <c r="B23" s="31" t="s">
        <v>54</v>
      </c>
      <c r="C23" s="47"/>
      <c r="D23" s="47"/>
      <c r="E23" s="47"/>
      <c r="F23" s="47"/>
      <c r="G23" s="47"/>
      <c r="H23" s="48">
        <v>0</v>
      </c>
      <c r="I23" s="31" t="s">
        <v>59</v>
      </c>
      <c r="J23" s="48">
        <v>79.819000000000003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79.819000000000003</v>
      </c>
      <c r="T23" s="48">
        <v>0</v>
      </c>
      <c r="U23" s="48">
        <v>0</v>
      </c>
      <c r="V23" s="48">
        <v>79.819000000000003</v>
      </c>
      <c r="W23" s="49">
        <f t="shared" si="0"/>
        <v>100</v>
      </c>
      <c r="X23" s="44">
        <v>0</v>
      </c>
      <c r="Y23" s="1"/>
    </row>
    <row r="24" spans="1:25" outlineLevel="1" x14ac:dyDescent="0.25">
      <c r="A24" s="46" t="s">
        <v>19</v>
      </c>
      <c r="B24" s="31" t="s">
        <v>54</v>
      </c>
      <c r="C24" s="47"/>
      <c r="D24" s="47"/>
      <c r="E24" s="47"/>
      <c r="F24" s="47"/>
      <c r="G24" s="47"/>
      <c r="H24" s="48">
        <v>0</v>
      </c>
      <c r="I24" s="31" t="s">
        <v>60</v>
      </c>
      <c r="J24" s="48">
        <v>31313.08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25651.977999999999</v>
      </c>
      <c r="S24" s="48">
        <v>30701.303</v>
      </c>
      <c r="T24" s="48">
        <v>0</v>
      </c>
      <c r="U24" s="48">
        <v>0</v>
      </c>
      <c r="V24" s="48">
        <v>30701.303</v>
      </c>
      <c r="W24" s="49">
        <f t="shared" si="0"/>
        <v>98.046257346770091</v>
      </c>
      <c r="X24" s="44">
        <v>0</v>
      </c>
      <c r="Y24" s="1"/>
    </row>
    <row r="25" spans="1:25" outlineLevel="1" x14ac:dyDescent="0.25">
      <c r="A25" s="46" t="s">
        <v>20</v>
      </c>
      <c r="B25" s="31" t="s">
        <v>54</v>
      </c>
      <c r="C25" s="47"/>
      <c r="D25" s="47"/>
      <c r="E25" s="47"/>
      <c r="F25" s="47"/>
      <c r="G25" s="47"/>
      <c r="H25" s="48">
        <v>0</v>
      </c>
      <c r="I25" s="31" t="s">
        <v>61</v>
      </c>
      <c r="J25" s="48">
        <v>358.28109999999998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220.2</v>
      </c>
      <c r="S25" s="48">
        <v>358.28109999999998</v>
      </c>
      <c r="T25" s="48">
        <v>0</v>
      </c>
      <c r="U25" s="48">
        <v>0</v>
      </c>
      <c r="V25" s="48">
        <v>358.28109999999998</v>
      </c>
      <c r="W25" s="49">
        <f t="shared" si="0"/>
        <v>100</v>
      </c>
      <c r="X25" s="44">
        <v>0</v>
      </c>
      <c r="Y25" s="1"/>
    </row>
    <row r="26" spans="1:25" x14ac:dyDescent="0.25">
      <c r="A26" s="46" t="s">
        <v>21</v>
      </c>
      <c r="B26" s="31" t="s">
        <v>55</v>
      </c>
      <c r="C26" s="47"/>
      <c r="D26" s="47"/>
      <c r="E26" s="47"/>
      <c r="F26" s="47"/>
      <c r="G26" s="47"/>
      <c r="H26" s="48">
        <v>0</v>
      </c>
      <c r="I26" s="31" t="s">
        <v>51</v>
      </c>
      <c r="J26" s="48">
        <v>2707.08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1017.775</v>
      </c>
      <c r="S26" s="48">
        <v>2393.9549999999999</v>
      </c>
      <c r="T26" s="48">
        <v>0</v>
      </c>
      <c r="U26" s="48">
        <v>0</v>
      </c>
      <c r="V26" s="48">
        <v>2393.9549999999999</v>
      </c>
      <c r="W26" s="49">
        <f t="shared" si="0"/>
        <v>88.433108737089412</v>
      </c>
      <c r="X26" s="44">
        <v>0</v>
      </c>
      <c r="Y26" s="1"/>
    </row>
    <row r="27" spans="1:25" outlineLevel="1" x14ac:dyDescent="0.25">
      <c r="A27" s="46" t="s">
        <v>22</v>
      </c>
      <c r="B27" s="31" t="s">
        <v>55</v>
      </c>
      <c r="C27" s="47"/>
      <c r="D27" s="47"/>
      <c r="E27" s="47"/>
      <c r="F27" s="47"/>
      <c r="G27" s="47"/>
      <c r="H27" s="48">
        <v>0</v>
      </c>
      <c r="I27" s="31" t="s">
        <v>50</v>
      </c>
      <c r="J27" s="48">
        <v>1330.9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1017.775</v>
      </c>
      <c r="S27" s="48">
        <v>1017.775</v>
      </c>
      <c r="T27" s="48">
        <v>0</v>
      </c>
      <c r="U27" s="48">
        <v>0</v>
      </c>
      <c r="V27" s="48">
        <v>1017.775</v>
      </c>
      <c r="W27" s="49">
        <f t="shared" si="0"/>
        <v>76.472687654970315</v>
      </c>
      <c r="X27" s="44">
        <v>0</v>
      </c>
      <c r="Y27" s="1"/>
    </row>
    <row r="28" spans="1:25" outlineLevel="1" x14ac:dyDescent="0.25">
      <c r="A28" s="46" t="s">
        <v>23</v>
      </c>
      <c r="B28" s="31" t="s">
        <v>55</v>
      </c>
      <c r="C28" s="47"/>
      <c r="D28" s="47"/>
      <c r="E28" s="47"/>
      <c r="F28" s="47"/>
      <c r="G28" s="47"/>
      <c r="H28" s="48">
        <v>0</v>
      </c>
      <c r="I28" s="31" t="s">
        <v>53</v>
      </c>
      <c r="J28" s="48">
        <v>1376.18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1376.18</v>
      </c>
      <c r="T28" s="48">
        <v>0</v>
      </c>
      <c r="U28" s="48">
        <v>0</v>
      </c>
      <c r="V28" s="48">
        <v>1376.18</v>
      </c>
      <c r="W28" s="49">
        <f t="shared" si="0"/>
        <v>100</v>
      </c>
      <c r="X28" s="44">
        <v>0</v>
      </c>
      <c r="Y28" s="1"/>
    </row>
    <row r="29" spans="1:25" x14ac:dyDescent="0.25">
      <c r="A29" s="46" t="s">
        <v>24</v>
      </c>
      <c r="B29" s="31" t="s">
        <v>58</v>
      </c>
      <c r="C29" s="47"/>
      <c r="D29" s="47"/>
      <c r="E29" s="47"/>
      <c r="F29" s="47"/>
      <c r="G29" s="47"/>
      <c r="H29" s="48">
        <v>0</v>
      </c>
      <c r="I29" s="31" t="s">
        <v>51</v>
      </c>
      <c r="J29" s="48">
        <v>149536.2844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100552.1038</v>
      </c>
      <c r="S29" s="48">
        <v>149472.22760000001</v>
      </c>
      <c r="T29" s="48">
        <v>0</v>
      </c>
      <c r="U29" s="48">
        <v>0</v>
      </c>
      <c r="V29" s="48">
        <v>149472.22760000001</v>
      </c>
      <c r="W29" s="49">
        <f t="shared" si="0"/>
        <v>99.957163038885838</v>
      </c>
      <c r="X29" s="44">
        <v>0</v>
      </c>
      <c r="Y29" s="1"/>
    </row>
    <row r="30" spans="1:25" outlineLevel="1" x14ac:dyDescent="0.25">
      <c r="A30" s="46" t="s">
        <v>25</v>
      </c>
      <c r="B30" s="31" t="s">
        <v>58</v>
      </c>
      <c r="C30" s="47"/>
      <c r="D30" s="47"/>
      <c r="E30" s="47"/>
      <c r="F30" s="47"/>
      <c r="G30" s="47"/>
      <c r="H30" s="48">
        <v>0</v>
      </c>
      <c r="I30" s="31" t="s">
        <v>50</v>
      </c>
      <c r="J30" s="48">
        <v>35007.855100000001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18499.2893</v>
      </c>
      <c r="S30" s="48">
        <v>34978.842600000004</v>
      </c>
      <c r="T30" s="48">
        <v>0</v>
      </c>
      <c r="U30" s="48">
        <v>0</v>
      </c>
      <c r="V30" s="48">
        <v>34978.842600000004</v>
      </c>
      <c r="W30" s="49">
        <f t="shared" si="0"/>
        <v>99.917125742445165</v>
      </c>
      <c r="X30" s="44">
        <v>0</v>
      </c>
      <c r="Y30" s="1"/>
    </row>
    <row r="31" spans="1:25" outlineLevel="1" x14ac:dyDescent="0.25">
      <c r="A31" s="46" t="s">
        <v>26</v>
      </c>
      <c r="B31" s="31" t="s">
        <v>58</v>
      </c>
      <c r="C31" s="47"/>
      <c r="D31" s="47"/>
      <c r="E31" s="47"/>
      <c r="F31" s="47"/>
      <c r="G31" s="47"/>
      <c r="H31" s="48">
        <v>0</v>
      </c>
      <c r="I31" s="31" t="s">
        <v>52</v>
      </c>
      <c r="J31" s="48">
        <v>88931.227899999998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68280.807499999995</v>
      </c>
      <c r="S31" s="48">
        <v>88901.247900000002</v>
      </c>
      <c r="T31" s="48">
        <v>0</v>
      </c>
      <c r="U31" s="48">
        <v>0</v>
      </c>
      <c r="V31" s="48">
        <v>88901.247900000002</v>
      </c>
      <c r="W31" s="49">
        <f t="shared" si="0"/>
        <v>99.966288557227941</v>
      </c>
      <c r="X31" s="44">
        <v>0</v>
      </c>
      <c r="Y31" s="1"/>
    </row>
    <row r="32" spans="1:25" outlineLevel="1" x14ac:dyDescent="0.25">
      <c r="A32" s="46" t="s">
        <v>27</v>
      </c>
      <c r="B32" s="31" t="s">
        <v>58</v>
      </c>
      <c r="C32" s="47"/>
      <c r="D32" s="47"/>
      <c r="E32" s="47"/>
      <c r="F32" s="47"/>
      <c r="G32" s="47"/>
      <c r="H32" s="48">
        <v>0</v>
      </c>
      <c r="I32" s="31" t="s">
        <v>53</v>
      </c>
      <c r="J32" s="48">
        <v>24011.036499999998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13314.637000000001</v>
      </c>
      <c r="S32" s="48">
        <v>24005.985799999999</v>
      </c>
      <c r="T32" s="48">
        <v>0</v>
      </c>
      <c r="U32" s="48">
        <v>0</v>
      </c>
      <c r="V32" s="48">
        <v>24005.985799999999</v>
      </c>
      <c r="W32" s="49">
        <f t="shared" si="0"/>
        <v>99.978965089657834</v>
      </c>
      <c r="X32" s="44">
        <v>0</v>
      </c>
      <c r="Y32" s="1"/>
    </row>
    <row r="33" spans="1:25" outlineLevel="1" x14ac:dyDescent="0.25">
      <c r="A33" s="46" t="s">
        <v>28</v>
      </c>
      <c r="B33" s="31" t="s">
        <v>58</v>
      </c>
      <c r="C33" s="47"/>
      <c r="D33" s="47"/>
      <c r="E33" s="47"/>
      <c r="F33" s="47"/>
      <c r="G33" s="47"/>
      <c r="H33" s="48">
        <v>0</v>
      </c>
      <c r="I33" s="31" t="s">
        <v>58</v>
      </c>
      <c r="J33" s="48">
        <v>691.86490000000003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386.37</v>
      </c>
      <c r="S33" s="48">
        <v>691.85130000000004</v>
      </c>
      <c r="T33" s="48">
        <v>0</v>
      </c>
      <c r="U33" s="48">
        <v>0</v>
      </c>
      <c r="V33" s="48">
        <v>691.85130000000004</v>
      </c>
      <c r="W33" s="49">
        <f t="shared" si="0"/>
        <v>99.998034298314593</v>
      </c>
      <c r="X33" s="44">
        <v>0</v>
      </c>
      <c r="Y33" s="1"/>
    </row>
    <row r="34" spans="1:25" outlineLevel="1" x14ac:dyDescent="0.25">
      <c r="A34" s="46" t="s">
        <v>29</v>
      </c>
      <c r="B34" s="31" t="s">
        <v>58</v>
      </c>
      <c r="C34" s="47"/>
      <c r="D34" s="47"/>
      <c r="E34" s="47"/>
      <c r="F34" s="47"/>
      <c r="G34" s="47"/>
      <c r="H34" s="48">
        <v>0</v>
      </c>
      <c r="I34" s="31" t="s">
        <v>60</v>
      </c>
      <c r="J34" s="48">
        <v>894.3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71</v>
      </c>
      <c r="S34" s="48">
        <v>894.3</v>
      </c>
      <c r="T34" s="48">
        <v>0</v>
      </c>
      <c r="U34" s="48">
        <v>0</v>
      </c>
      <c r="V34" s="48">
        <v>894.3</v>
      </c>
      <c r="W34" s="49">
        <f t="shared" si="0"/>
        <v>100</v>
      </c>
      <c r="X34" s="44">
        <v>0</v>
      </c>
      <c r="Y34" s="1"/>
    </row>
    <row r="35" spans="1:25" x14ac:dyDescent="0.25">
      <c r="A35" s="46" t="s">
        <v>30</v>
      </c>
      <c r="B35" s="31" t="s">
        <v>59</v>
      </c>
      <c r="C35" s="47"/>
      <c r="D35" s="47"/>
      <c r="E35" s="47"/>
      <c r="F35" s="47"/>
      <c r="G35" s="47"/>
      <c r="H35" s="48">
        <v>0</v>
      </c>
      <c r="I35" s="31" t="s">
        <v>51</v>
      </c>
      <c r="J35" s="48">
        <v>37924.866000000002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17551.791700000002</v>
      </c>
      <c r="S35" s="48">
        <v>37913.271399999998</v>
      </c>
      <c r="T35" s="48">
        <v>0</v>
      </c>
      <c r="U35" s="48">
        <v>0</v>
      </c>
      <c r="V35" s="48">
        <v>37913.271399999998</v>
      </c>
      <c r="W35" s="49">
        <f t="shared" si="0"/>
        <v>99.969427446361962</v>
      </c>
      <c r="X35" s="44">
        <v>0</v>
      </c>
      <c r="Y35" s="1"/>
    </row>
    <row r="36" spans="1:25" outlineLevel="1" x14ac:dyDescent="0.25">
      <c r="A36" s="46" t="s">
        <v>31</v>
      </c>
      <c r="B36" s="31" t="s">
        <v>59</v>
      </c>
      <c r="C36" s="47"/>
      <c r="D36" s="47"/>
      <c r="E36" s="47"/>
      <c r="F36" s="47"/>
      <c r="G36" s="47"/>
      <c r="H36" s="48">
        <v>0</v>
      </c>
      <c r="I36" s="31" t="s">
        <v>50</v>
      </c>
      <c r="J36" s="48">
        <v>37924.866000000002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17551.791700000002</v>
      </c>
      <c r="S36" s="48">
        <v>37913.271399999998</v>
      </c>
      <c r="T36" s="48">
        <v>0</v>
      </c>
      <c r="U36" s="48">
        <v>0</v>
      </c>
      <c r="V36" s="48">
        <v>37913.271399999998</v>
      </c>
      <c r="W36" s="49">
        <f t="shared" si="0"/>
        <v>99.969427446361962</v>
      </c>
      <c r="X36" s="44">
        <v>0</v>
      </c>
      <c r="Y36" s="1"/>
    </row>
    <row r="37" spans="1:25" x14ac:dyDescent="0.25">
      <c r="A37" s="46" t="s">
        <v>32</v>
      </c>
      <c r="B37" s="31" t="s">
        <v>60</v>
      </c>
      <c r="C37" s="47"/>
      <c r="D37" s="47"/>
      <c r="E37" s="47"/>
      <c r="F37" s="47"/>
      <c r="G37" s="47"/>
      <c r="H37" s="48">
        <v>0</v>
      </c>
      <c r="I37" s="31" t="s">
        <v>51</v>
      </c>
      <c r="J37" s="48">
        <v>25.3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25.279199999999999</v>
      </c>
      <c r="T37" s="48">
        <v>0</v>
      </c>
      <c r="U37" s="48">
        <v>0</v>
      </c>
      <c r="V37" s="48">
        <v>25.279199999999999</v>
      </c>
      <c r="W37" s="49">
        <f t="shared" si="0"/>
        <v>99.917786561264819</v>
      </c>
      <c r="X37" s="44">
        <v>0</v>
      </c>
      <c r="Y37" s="1"/>
    </row>
    <row r="38" spans="1:25" outlineLevel="1" x14ac:dyDescent="0.25">
      <c r="A38" s="46" t="s">
        <v>33</v>
      </c>
      <c r="B38" s="31" t="s">
        <v>60</v>
      </c>
      <c r="C38" s="47"/>
      <c r="D38" s="47"/>
      <c r="E38" s="47"/>
      <c r="F38" s="47"/>
      <c r="G38" s="47"/>
      <c r="H38" s="48">
        <v>0</v>
      </c>
      <c r="I38" s="31" t="s">
        <v>50</v>
      </c>
      <c r="J38" s="48">
        <v>25.3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25.279199999999999</v>
      </c>
      <c r="T38" s="48">
        <v>0</v>
      </c>
      <c r="U38" s="48">
        <v>0</v>
      </c>
      <c r="V38" s="48">
        <v>25.279199999999999</v>
      </c>
      <c r="W38" s="49">
        <f t="shared" si="0"/>
        <v>99.917786561264819</v>
      </c>
      <c r="X38" s="44">
        <v>0</v>
      </c>
      <c r="Y38" s="1"/>
    </row>
    <row r="39" spans="1:25" x14ac:dyDescent="0.25">
      <c r="A39" s="46" t="s">
        <v>34</v>
      </c>
      <c r="B39" s="47">
        <v>10</v>
      </c>
      <c r="C39" s="47"/>
      <c r="D39" s="47"/>
      <c r="E39" s="47"/>
      <c r="F39" s="47"/>
      <c r="G39" s="47"/>
      <c r="H39" s="48">
        <v>0</v>
      </c>
      <c r="I39" s="31" t="s">
        <v>51</v>
      </c>
      <c r="J39" s="48">
        <v>22298.398700000002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20814.786899999999</v>
      </c>
      <c r="S39" s="48">
        <v>22182.174599999998</v>
      </c>
      <c r="T39" s="48">
        <v>0</v>
      </c>
      <c r="U39" s="48">
        <v>0</v>
      </c>
      <c r="V39" s="48">
        <v>22182.174599999998</v>
      </c>
      <c r="W39" s="49">
        <f t="shared" si="0"/>
        <v>99.478778267607154</v>
      </c>
      <c r="X39" s="44">
        <v>0</v>
      </c>
      <c r="Y39" s="1"/>
    </row>
    <row r="40" spans="1:25" outlineLevel="1" x14ac:dyDescent="0.25">
      <c r="A40" s="46" t="s">
        <v>35</v>
      </c>
      <c r="B40" s="47">
        <v>10</v>
      </c>
      <c r="C40" s="47"/>
      <c r="D40" s="47"/>
      <c r="E40" s="47"/>
      <c r="F40" s="47"/>
      <c r="G40" s="47"/>
      <c r="H40" s="48">
        <v>0</v>
      </c>
      <c r="I40" s="31" t="s">
        <v>50</v>
      </c>
      <c r="J40" s="48">
        <v>1221.2860000000001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1221.2037</v>
      </c>
      <c r="T40" s="48">
        <v>0</v>
      </c>
      <c r="U40" s="48">
        <v>0</v>
      </c>
      <c r="V40" s="48">
        <v>1221.2037</v>
      </c>
      <c r="W40" s="49">
        <f t="shared" si="0"/>
        <v>99.993261201716876</v>
      </c>
      <c r="X40" s="44">
        <v>0</v>
      </c>
      <c r="Y40" s="1"/>
    </row>
    <row r="41" spans="1:25" outlineLevel="1" x14ac:dyDescent="0.25">
      <c r="A41" s="46" t="s">
        <v>36</v>
      </c>
      <c r="B41" s="47">
        <v>10</v>
      </c>
      <c r="C41" s="47"/>
      <c r="D41" s="47"/>
      <c r="E41" s="47"/>
      <c r="F41" s="47"/>
      <c r="G41" s="47"/>
      <c r="H41" s="48">
        <v>0</v>
      </c>
      <c r="I41" s="31" t="s">
        <v>53</v>
      </c>
      <c r="J41" s="48">
        <v>8066.3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7845.2878000000001</v>
      </c>
      <c r="S41" s="48">
        <v>7979.2879000000003</v>
      </c>
      <c r="T41" s="48">
        <v>0</v>
      </c>
      <c r="U41" s="48">
        <v>0</v>
      </c>
      <c r="V41" s="48">
        <v>7979.2879000000003</v>
      </c>
      <c r="W41" s="49">
        <f t="shared" si="0"/>
        <v>98.921288570968102</v>
      </c>
      <c r="X41" s="44">
        <v>0</v>
      </c>
      <c r="Y41" s="1"/>
    </row>
    <row r="42" spans="1:25" outlineLevel="1" x14ac:dyDescent="0.25">
      <c r="A42" s="46" t="s">
        <v>37</v>
      </c>
      <c r="B42" s="47">
        <v>10</v>
      </c>
      <c r="C42" s="47"/>
      <c r="D42" s="47"/>
      <c r="E42" s="47"/>
      <c r="F42" s="47"/>
      <c r="G42" s="47"/>
      <c r="H42" s="48">
        <v>0</v>
      </c>
      <c r="I42" s="31" t="s">
        <v>54</v>
      </c>
      <c r="J42" s="48">
        <v>13010.8127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12969.499100000001</v>
      </c>
      <c r="S42" s="48">
        <v>12981.683000000001</v>
      </c>
      <c r="T42" s="48">
        <v>0</v>
      </c>
      <c r="U42" s="48">
        <v>0</v>
      </c>
      <c r="V42" s="48">
        <v>12981.683000000001</v>
      </c>
      <c r="W42" s="49">
        <f t="shared" si="0"/>
        <v>99.776111602928538</v>
      </c>
      <c r="X42" s="44">
        <v>0</v>
      </c>
      <c r="Y42" s="1"/>
    </row>
    <row r="43" spans="1:25" x14ac:dyDescent="0.25">
      <c r="A43" s="46" t="s">
        <v>38</v>
      </c>
      <c r="B43" s="47">
        <v>11</v>
      </c>
      <c r="C43" s="47"/>
      <c r="D43" s="47"/>
      <c r="E43" s="47"/>
      <c r="F43" s="47"/>
      <c r="G43" s="47"/>
      <c r="H43" s="48">
        <v>0</v>
      </c>
      <c r="I43" s="31" t="s">
        <v>51</v>
      </c>
      <c r="J43" s="48">
        <v>86.86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86.86</v>
      </c>
      <c r="T43" s="48">
        <v>0</v>
      </c>
      <c r="U43" s="48">
        <v>0</v>
      </c>
      <c r="V43" s="48">
        <v>86.86</v>
      </c>
      <c r="W43" s="49">
        <f t="shared" si="0"/>
        <v>100</v>
      </c>
      <c r="X43" s="44">
        <v>0</v>
      </c>
      <c r="Y43" s="1"/>
    </row>
    <row r="44" spans="1:25" outlineLevel="1" x14ac:dyDescent="0.25">
      <c r="A44" s="46" t="s">
        <v>39</v>
      </c>
      <c r="B44" s="47">
        <v>11</v>
      </c>
      <c r="C44" s="47"/>
      <c r="D44" s="47"/>
      <c r="E44" s="47"/>
      <c r="F44" s="47"/>
      <c r="G44" s="47"/>
      <c r="H44" s="48">
        <v>0</v>
      </c>
      <c r="I44" s="31" t="s">
        <v>52</v>
      </c>
      <c r="J44" s="48">
        <v>86.86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86.86</v>
      </c>
      <c r="T44" s="48">
        <v>0</v>
      </c>
      <c r="U44" s="48">
        <v>0</v>
      </c>
      <c r="V44" s="48">
        <v>86.86</v>
      </c>
      <c r="W44" s="49">
        <f t="shared" si="0"/>
        <v>100</v>
      </c>
      <c r="X44" s="44">
        <v>0</v>
      </c>
      <c r="Y44" s="1"/>
    </row>
    <row r="45" spans="1:25" ht="25.5" x14ac:dyDescent="0.25">
      <c r="A45" s="46" t="s">
        <v>40</v>
      </c>
      <c r="B45" s="47">
        <v>13</v>
      </c>
      <c r="C45" s="47"/>
      <c r="D45" s="47"/>
      <c r="E45" s="47"/>
      <c r="F45" s="47"/>
      <c r="G45" s="47"/>
      <c r="H45" s="48">
        <v>0</v>
      </c>
      <c r="I45" s="31" t="s">
        <v>51</v>
      </c>
      <c r="J45" s="48">
        <v>1190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1190</v>
      </c>
      <c r="T45" s="48">
        <v>0</v>
      </c>
      <c r="U45" s="48">
        <v>0</v>
      </c>
      <c r="V45" s="48">
        <v>1190</v>
      </c>
      <c r="W45" s="49">
        <f t="shared" si="0"/>
        <v>100</v>
      </c>
      <c r="X45" s="44">
        <v>0</v>
      </c>
      <c r="Y45" s="1"/>
    </row>
    <row r="46" spans="1:25" outlineLevel="1" x14ac:dyDescent="0.25">
      <c r="A46" s="46" t="s">
        <v>41</v>
      </c>
      <c r="B46" s="47">
        <v>13</v>
      </c>
      <c r="C46" s="47"/>
      <c r="D46" s="47"/>
      <c r="E46" s="47"/>
      <c r="F46" s="47"/>
      <c r="G46" s="47"/>
      <c r="H46" s="48">
        <v>0</v>
      </c>
      <c r="I46" s="31" t="s">
        <v>50</v>
      </c>
      <c r="J46" s="48">
        <v>1190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1190</v>
      </c>
      <c r="T46" s="48">
        <v>0</v>
      </c>
      <c r="U46" s="48">
        <v>0</v>
      </c>
      <c r="V46" s="48">
        <v>1190</v>
      </c>
      <c r="W46" s="49">
        <f t="shared" si="0"/>
        <v>100</v>
      </c>
      <c r="X46" s="44">
        <v>0</v>
      </c>
      <c r="Y46" s="1"/>
    </row>
    <row r="47" spans="1:25" ht="25.5" x14ac:dyDescent="0.25">
      <c r="A47" s="46" t="s">
        <v>42</v>
      </c>
      <c r="B47" s="47">
        <v>14</v>
      </c>
      <c r="C47" s="47"/>
      <c r="D47" s="47"/>
      <c r="E47" s="47"/>
      <c r="F47" s="47"/>
      <c r="G47" s="47"/>
      <c r="H47" s="48">
        <v>0</v>
      </c>
      <c r="I47" s="31" t="s">
        <v>51</v>
      </c>
      <c r="J47" s="48">
        <v>17547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6894.9974000000002</v>
      </c>
      <c r="S47" s="48">
        <v>17546.9974</v>
      </c>
      <c r="T47" s="48">
        <v>0</v>
      </c>
      <c r="U47" s="48">
        <v>0</v>
      </c>
      <c r="V47" s="48">
        <v>17546.9974</v>
      </c>
      <c r="W47" s="49">
        <f t="shared" si="0"/>
        <v>99.99998518265231</v>
      </c>
      <c r="X47" s="44">
        <v>0</v>
      </c>
      <c r="Y47" s="1"/>
    </row>
    <row r="48" spans="1:25" ht="25.5" outlineLevel="1" x14ac:dyDescent="0.25">
      <c r="A48" s="46" t="s">
        <v>43</v>
      </c>
      <c r="B48" s="47">
        <v>14</v>
      </c>
      <c r="C48" s="47"/>
      <c r="D48" s="47"/>
      <c r="E48" s="47"/>
      <c r="F48" s="47"/>
      <c r="G48" s="47"/>
      <c r="H48" s="48">
        <v>0</v>
      </c>
      <c r="I48" s="31" t="s">
        <v>50</v>
      </c>
      <c r="J48" s="48">
        <v>9410.3700000000008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4244.3674000000001</v>
      </c>
      <c r="S48" s="48">
        <v>9410.3673999999992</v>
      </c>
      <c r="T48" s="48">
        <v>0</v>
      </c>
      <c r="U48" s="48">
        <v>0</v>
      </c>
      <c r="V48" s="48">
        <v>9410.3673999999992</v>
      </c>
      <c r="W48" s="49">
        <f t="shared" si="0"/>
        <v>99.999972370905695</v>
      </c>
      <c r="X48" s="44">
        <v>0</v>
      </c>
      <c r="Y48" s="1"/>
    </row>
    <row r="49" spans="1:25" outlineLevel="1" x14ac:dyDescent="0.25">
      <c r="A49" s="46" t="s">
        <v>44</v>
      </c>
      <c r="B49" s="47">
        <v>14</v>
      </c>
      <c r="C49" s="47"/>
      <c r="D49" s="47"/>
      <c r="E49" s="47"/>
      <c r="F49" s="47"/>
      <c r="G49" s="47"/>
      <c r="H49" s="48">
        <v>0</v>
      </c>
      <c r="I49" s="31" t="s">
        <v>52</v>
      </c>
      <c r="J49" s="48">
        <v>5456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5456</v>
      </c>
      <c r="T49" s="48">
        <v>0</v>
      </c>
      <c r="U49" s="48">
        <v>0</v>
      </c>
      <c r="V49" s="48">
        <v>5456</v>
      </c>
      <c r="W49" s="49">
        <f t="shared" si="0"/>
        <v>100</v>
      </c>
      <c r="X49" s="44">
        <v>0</v>
      </c>
      <c r="Y49" s="1"/>
    </row>
    <row r="50" spans="1:25" outlineLevel="1" x14ac:dyDescent="0.25">
      <c r="A50" s="46" t="s">
        <v>45</v>
      </c>
      <c r="B50" s="47">
        <v>14</v>
      </c>
      <c r="C50" s="47"/>
      <c r="D50" s="47"/>
      <c r="E50" s="47"/>
      <c r="F50" s="47"/>
      <c r="G50" s="47"/>
      <c r="H50" s="48">
        <v>0</v>
      </c>
      <c r="I50" s="31" t="s">
        <v>53</v>
      </c>
      <c r="J50" s="48">
        <v>2680.63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2650.63</v>
      </c>
      <c r="S50" s="48">
        <v>2680.63</v>
      </c>
      <c r="T50" s="48">
        <v>0</v>
      </c>
      <c r="U50" s="48">
        <v>0</v>
      </c>
      <c r="V50" s="48">
        <v>2680.63</v>
      </c>
      <c r="W50" s="49">
        <f t="shared" si="0"/>
        <v>100</v>
      </c>
      <c r="X50" s="44">
        <v>0</v>
      </c>
      <c r="Y50" s="1"/>
    </row>
    <row r="51" spans="1:25" ht="15.75" thickBot="1" x14ac:dyDescent="0.3">
      <c r="A51" s="50" t="s">
        <v>46</v>
      </c>
      <c r="B51" s="51"/>
      <c r="C51" s="51"/>
      <c r="D51" s="51"/>
      <c r="E51" s="51"/>
      <c r="F51" s="51"/>
      <c r="G51" s="51"/>
      <c r="H51" s="52">
        <v>0</v>
      </c>
      <c r="I51" s="52"/>
      <c r="J51" s="52">
        <v>305405.90220000001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304241.95380000002</v>
      </c>
      <c r="S51" s="52">
        <v>304241.9547</v>
      </c>
      <c r="T51" s="52">
        <v>0</v>
      </c>
      <c r="U51" s="52">
        <v>0</v>
      </c>
      <c r="V51" s="52">
        <v>304241.9547</v>
      </c>
      <c r="W51" s="53">
        <f t="shared" si="0"/>
        <v>99.61888506685186</v>
      </c>
      <c r="X51" s="45">
        <v>0</v>
      </c>
      <c r="Y51" s="1"/>
    </row>
    <row r="52" spans="1:2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 t="s">
        <v>2</v>
      </c>
      <c r="S52" s="1"/>
      <c r="T52" s="1"/>
      <c r="U52" s="1"/>
      <c r="V52" s="1" t="s">
        <v>2</v>
      </c>
      <c r="W52" s="1"/>
      <c r="X52" s="1"/>
      <c r="Y52" s="1"/>
    </row>
  </sheetData>
  <mergeCells count="26">
    <mergeCell ref="J8:J9"/>
    <mergeCell ref="K8:K9"/>
    <mergeCell ref="I8:I9"/>
    <mergeCell ref="A5:W5"/>
    <mergeCell ref="A6:W6"/>
    <mergeCell ref="D8:D9"/>
    <mergeCell ref="E8:E9"/>
    <mergeCell ref="F8:F9"/>
    <mergeCell ref="G8:G9"/>
    <mergeCell ref="H8:H9"/>
    <mergeCell ref="A51:G51"/>
    <mergeCell ref="L8:L9"/>
    <mergeCell ref="M8:M9"/>
    <mergeCell ref="N8:N9"/>
    <mergeCell ref="O8:O9"/>
    <mergeCell ref="P8:P9"/>
    <mergeCell ref="Q8:Q9"/>
    <mergeCell ref="A8:A9"/>
    <mergeCell ref="W8:W9"/>
    <mergeCell ref="X8:X9"/>
    <mergeCell ref="A7:X7"/>
    <mergeCell ref="S8:S9"/>
    <mergeCell ref="T8:T9"/>
    <mergeCell ref="B8:B9"/>
    <mergeCell ref="C8:C9"/>
    <mergeCell ref="U8:U9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6E244C-2BC3-42EF-A3F9-4AB49A4ADE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2020-03-11T08:14:02Z</cp:lastPrinted>
  <dcterms:created xsi:type="dcterms:W3CDTF">2020-03-11T07:59:08Z</dcterms:created>
  <dcterms:modified xsi:type="dcterms:W3CDTF">2020-03-11T08:15:02Z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16_31_36)(12).xlsx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